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f00.sharepoint.com/sites/Ekonomi_F_rtroendevalda/Delade dokument/Blanketter och Mallar/Egen Ekonomi, LH/"/>
    </mc:Choice>
  </mc:AlternateContent>
  <xr:revisionPtr revIDLastSave="0" documentId="8_{6F3536B3-68AA-4D49-B4EF-9587DA8B8BBE}" xr6:coauthVersionLast="47" xr6:coauthVersionMax="47" xr10:uidLastSave="{00000000-0000-0000-0000-000000000000}"/>
  <bookViews>
    <workbookView xWindow="22932" yWindow="-108" windowWidth="23256" windowHeight="12576" tabRatio="690" firstSheet="5" activeTab="5" xr2:uid="{00000000-000D-0000-FFFF-FFFF00000000}"/>
  </bookViews>
  <sheets>
    <sheet name="Blad 1" sheetId="1" r:id="rId1"/>
    <sheet name="Blad 2" sheetId="15" r:id="rId2"/>
    <sheet name="Blad 3" sheetId="16" r:id="rId3"/>
    <sheet name="Blad 4" sheetId="17" r:id="rId4"/>
    <sheet name="Blad 5" sheetId="18" r:id="rId5"/>
    <sheet name="Blad 6" sheetId="19" r:id="rId6"/>
    <sheet name="Blad 7" sheetId="20" r:id="rId7"/>
    <sheet name="Blad 8" sheetId="21" r:id="rId8"/>
    <sheet name="Blad 9" sheetId="22" r:id="rId9"/>
    <sheet name="Blad 10" sheetId="23" r:id="rId10"/>
    <sheet name="Årsavslut" sheetId="24" r:id="rId11"/>
    <sheet name="Analys (ska döljas)" sheetId="25" state="hidden" r:id="rId12"/>
    <sheet name="Intäkter jfrt med kostnader" sheetId="28" r:id="rId13"/>
    <sheet name="Intäkter fördelning" sheetId="27" r:id="rId14"/>
    <sheet name="Kostnader fördelning" sheetId="29" r:id="rId15"/>
  </sheets>
  <definedNames>
    <definedName name="_xlnm.Print_Area" localSheetId="0">'Blad 1'!$A$1:$S$31</definedName>
    <definedName name="_xlnm.Print_Area" localSheetId="9">'Blad 10'!$A$1:$S$31</definedName>
    <definedName name="_xlnm.Print_Area" localSheetId="1">'Blad 2'!$A$1:$S$31</definedName>
    <definedName name="_xlnm.Print_Area" localSheetId="2">'Blad 3'!$A$1:$S$31</definedName>
    <definedName name="_xlnm.Print_Area" localSheetId="3">'Blad 4'!$A$1:$S$31</definedName>
    <definedName name="_xlnm.Print_Area" localSheetId="4">'Blad 5'!$A$1:$S$31</definedName>
    <definedName name="_xlnm.Print_Area" localSheetId="5">'Blad 6'!$A$1:$S$31</definedName>
    <definedName name="_xlnm.Print_Area" localSheetId="6">'Blad 7'!$A$1:$S$31</definedName>
    <definedName name="_xlnm.Print_Area" localSheetId="7">'Blad 8'!$A$1:$S$31</definedName>
    <definedName name="_xlnm.Print_Area" localSheetId="8">'Blad 9'!$A$1:$S$31</definedName>
    <definedName name="_xlnm.Print_Area" localSheetId="10">Årsavslut!$A$1:$E$54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24" l="1"/>
  <c r="B2" i="23"/>
  <c r="B2" i="22"/>
  <c r="B2" i="21"/>
  <c r="B2" i="20"/>
  <c r="B2" i="19"/>
  <c r="B2" i="18"/>
  <c r="B2" i="17"/>
  <c r="B2" i="16"/>
  <c r="B2" i="15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F2" i="23"/>
  <c r="D2" i="23"/>
  <c r="F2" i="22"/>
  <c r="D2" i="22"/>
  <c r="F2" i="21"/>
  <c r="D2" i="21"/>
  <c r="F2" i="20"/>
  <c r="D2" i="20"/>
  <c r="F2" i="19"/>
  <c r="D2" i="19"/>
  <c r="F2" i="18"/>
  <c r="D2" i="18"/>
  <c r="F2" i="17"/>
  <c r="D2" i="17"/>
  <c r="F2" i="16"/>
  <c r="D2" i="16"/>
  <c r="F2" i="15"/>
  <c r="D2" i="15"/>
  <c r="B12" i="24" l="1"/>
  <c r="B11" i="24"/>
  <c r="B13" i="24" l="1"/>
  <c r="U26" i="1" l="1"/>
  <c r="U25" i="1"/>
  <c r="U24" i="1"/>
  <c r="U23" i="1"/>
  <c r="U9" i="1"/>
  <c r="U8" i="1"/>
  <c r="U7" i="1"/>
  <c r="U6" i="1"/>
  <c r="R2" i="23"/>
  <c r="D30" i="24" s="1"/>
  <c r="R2" i="22"/>
  <c r="R2" i="21"/>
  <c r="R2" i="20"/>
  <c r="R2" i="19"/>
  <c r="R2" i="18"/>
  <c r="R2" i="17"/>
  <c r="R2" i="16"/>
  <c r="R2" i="15"/>
  <c r="S2" i="23"/>
  <c r="D31" i="24" s="1"/>
  <c r="Q2" i="23"/>
  <c r="D29" i="24" s="1"/>
  <c r="P2" i="23"/>
  <c r="D28" i="24" s="1"/>
  <c r="O2" i="23"/>
  <c r="D27" i="24" s="1"/>
  <c r="N2" i="23"/>
  <c r="D26" i="24" s="1"/>
  <c r="M2" i="23"/>
  <c r="D25" i="24" s="1"/>
  <c r="L2" i="23"/>
  <c r="A29" i="24" s="1"/>
  <c r="K2" i="23"/>
  <c r="A28" i="24" s="1"/>
  <c r="J2" i="23"/>
  <c r="A27" i="24" s="1"/>
  <c r="I2" i="23"/>
  <c r="A26" i="24" s="1"/>
  <c r="H2" i="23"/>
  <c r="A25" i="24" s="1"/>
  <c r="S2" i="22"/>
  <c r="Q2" i="22"/>
  <c r="P2" i="22"/>
  <c r="O2" i="22"/>
  <c r="N2" i="22"/>
  <c r="M2" i="22"/>
  <c r="L2" i="22"/>
  <c r="K2" i="22"/>
  <c r="J2" i="22"/>
  <c r="I2" i="22"/>
  <c r="H2" i="22"/>
  <c r="S2" i="21"/>
  <c r="Q2" i="21"/>
  <c r="P2" i="21"/>
  <c r="O2" i="21"/>
  <c r="N2" i="21"/>
  <c r="M2" i="21"/>
  <c r="L2" i="21"/>
  <c r="K2" i="21"/>
  <c r="J2" i="21"/>
  <c r="I2" i="21"/>
  <c r="H2" i="21"/>
  <c r="S2" i="20"/>
  <c r="Q2" i="20"/>
  <c r="P2" i="20"/>
  <c r="O2" i="20"/>
  <c r="N2" i="20"/>
  <c r="M2" i="20"/>
  <c r="L2" i="20"/>
  <c r="K2" i="20"/>
  <c r="J2" i="20"/>
  <c r="I2" i="20"/>
  <c r="H2" i="20"/>
  <c r="S2" i="19"/>
  <c r="Q2" i="19"/>
  <c r="P2" i="19"/>
  <c r="O2" i="19"/>
  <c r="N2" i="19"/>
  <c r="M2" i="19"/>
  <c r="L2" i="19"/>
  <c r="K2" i="19"/>
  <c r="J2" i="19"/>
  <c r="I2" i="19"/>
  <c r="H2" i="19"/>
  <c r="S2" i="18"/>
  <c r="Q2" i="18"/>
  <c r="P2" i="18"/>
  <c r="O2" i="18"/>
  <c r="N2" i="18"/>
  <c r="M2" i="18"/>
  <c r="L2" i="18"/>
  <c r="K2" i="18"/>
  <c r="J2" i="18"/>
  <c r="I2" i="18"/>
  <c r="H2" i="18"/>
  <c r="S2" i="17"/>
  <c r="Q2" i="17"/>
  <c r="P2" i="17"/>
  <c r="O2" i="17"/>
  <c r="N2" i="17"/>
  <c r="M2" i="17"/>
  <c r="L2" i="17"/>
  <c r="K2" i="17"/>
  <c r="J2" i="17"/>
  <c r="I2" i="17"/>
  <c r="H2" i="17"/>
  <c r="S2" i="16"/>
  <c r="Q2" i="16"/>
  <c r="P2" i="16"/>
  <c r="O2" i="16"/>
  <c r="N2" i="16"/>
  <c r="M2" i="16"/>
  <c r="L2" i="16"/>
  <c r="K2" i="16"/>
  <c r="J2" i="16"/>
  <c r="I2" i="16"/>
  <c r="H2" i="16"/>
  <c r="H2" i="15"/>
  <c r="I2" i="15"/>
  <c r="J2" i="15"/>
  <c r="K2" i="15"/>
  <c r="L2" i="15"/>
  <c r="M2" i="15"/>
  <c r="N2" i="15"/>
  <c r="O2" i="15"/>
  <c r="P2" i="15"/>
  <c r="S2" i="15"/>
  <c r="Q2" i="15"/>
  <c r="U26" i="23"/>
  <c r="U25" i="23"/>
  <c r="U24" i="23"/>
  <c r="U23" i="23"/>
  <c r="U22" i="23"/>
  <c r="U21" i="23"/>
  <c r="U20" i="23"/>
  <c r="U19" i="23"/>
  <c r="U18" i="23"/>
  <c r="U17" i="23"/>
  <c r="U16" i="23"/>
  <c r="U15" i="23"/>
  <c r="U14" i="23"/>
  <c r="U13" i="23"/>
  <c r="U12" i="23"/>
  <c r="U11" i="23"/>
  <c r="U10" i="23"/>
  <c r="U9" i="23"/>
  <c r="U8" i="23"/>
  <c r="U7" i="23"/>
  <c r="U6" i="23"/>
  <c r="U26" i="22"/>
  <c r="U25" i="22"/>
  <c r="U24" i="22"/>
  <c r="U23" i="22"/>
  <c r="U22" i="22"/>
  <c r="U21" i="22"/>
  <c r="U20" i="22"/>
  <c r="U19" i="22"/>
  <c r="U18" i="22"/>
  <c r="U17" i="22"/>
  <c r="U16" i="22"/>
  <c r="U15" i="22"/>
  <c r="U14" i="22"/>
  <c r="U13" i="22"/>
  <c r="U12" i="22"/>
  <c r="U11" i="22"/>
  <c r="U10" i="22"/>
  <c r="U9" i="22"/>
  <c r="U8" i="22"/>
  <c r="U7" i="22"/>
  <c r="U6" i="22"/>
  <c r="U26" i="21"/>
  <c r="U25" i="21"/>
  <c r="U24" i="21"/>
  <c r="U23" i="21"/>
  <c r="U22" i="21"/>
  <c r="U21" i="21"/>
  <c r="U20" i="21"/>
  <c r="U19" i="21"/>
  <c r="U18" i="21"/>
  <c r="U17" i="21"/>
  <c r="U16" i="21"/>
  <c r="U15" i="21"/>
  <c r="U14" i="21"/>
  <c r="U13" i="21"/>
  <c r="U12" i="21"/>
  <c r="U11" i="21"/>
  <c r="U10" i="21"/>
  <c r="U9" i="21"/>
  <c r="U8" i="21"/>
  <c r="U7" i="21"/>
  <c r="U6" i="21"/>
  <c r="U26" i="20"/>
  <c r="U25" i="20"/>
  <c r="U24" i="20"/>
  <c r="U23" i="20"/>
  <c r="U22" i="20"/>
  <c r="U21" i="20"/>
  <c r="U20" i="20"/>
  <c r="U19" i="20"/>
  <c r="U18" i="20"/>
  <c r="U17" i="20"/>
  <c r="U16" i="20"/>
  <c r="U15" i="20"/>
  <c r="U14" i="20"/>
  <c r="U13" i="20"/>
  <c r="U12" i="20"/>
  <c r="U11" i="20"/>
  <c r="U10" i="20"/>
  <c r="U9" i="20"/>
  <c r="U8" i="20"/>
  <c r="U7" i="20"/>
  <c r="U6" i="20"/>
  <c r="U26" i="19"/>
  <c r="U25" i="19"/>
  <c r="U24" i="19"/>
  <c r="U23" i="19"/>
  <c r="U22" i="19"/>
  <c r="U21" i="19"/>
  <c r="U20" i="19"/>
  <c r="U19" i="19"/>
  <c r="U18" i="19"/>
  <c r="U17" i="19"/>
  <c r="U16" i="19"/>
  <c r="U15" i="19"/>
  <c r="U14" i="19"/>
  <c r="U13" i="19"/>
  <c r="U12" i="19"/>
  <c r="U11" i="19"/>
  <c r="U10" i="19"/>
  <c r="U9" i="19"/>
  <c r="U8" i="19"/>
  <c r="U7" i="19"/>
  <c r="U6" i="19"/>
  <c r="U26" i="18"/>
  <c r="U25" i="18"/>
  <c r="U24" i="18"/>
  <c r="U23" i="18"/>
  <c r="U22" i="18"/>
  <c r="U21" i="18"/>
  <c r="U20" i="18"/>
  <c r="U19" i="18"/>
  <c r="U18" i="18"/>
  <c r="U17" i="18"/>
  <c r="U16" i="18"/>
  <c r="U15" i="18"/>
  <c r="U14" i="18"/>
  <c r="U13" i="18"/>
  <c r="U12" i="18"/>
  <c r="U11" i="18"/>
  <c r="U10" i="18"/>
  <c r="U9" i="18"/>
  <c r="U8" i="18"/>
  <c r="U7" i="18"/>
  <c r="U6" i="18"/>
  <c r="U26" i="17"/>
  <c r="U25" i="17"/>
  <c r="U24" i="17"/>
  <c r="U23" i="17"/>
  <c r="U22" i="17"/>
  <c r="U21" i="17"/>
  <c r="U20" i="17"/>
  <c r="U19" i="17"/>
  <c r="U18" i="17"/>
  <c r="U17" i="17"/>
  <c r="U16" i="17"/>
  <c r="U15" i="17"/>
  <c r="U14" i="17"/>
  <c r="U13" i="17"/>
  <c r="U12" i="17"/>
  <c r="U11" i="17"/>
  <c r="U10" i="17"/>
  <c r="U9" i="17"/>
  <c r="U8" i="17"/>
  <c r="U7" i="17"/>
  <c r="U6" i="17"/>
  <c r="U26" i="16"/>
  <c r="U25" i="16"/>
  <c r="U24" i="16"/>
  <c r="U23" i="16"/>
  <c r="U22" i="16"/>
  <c r="U21" i="16"/>
  <c r="U20" i="16"/>
  <c r="U19" i="16"/>
  <c r="U18" i="16"/>
  <c r="U17" i="16"/>
  <c r="U16" i="16"/>
  <c r="U15" i="16"/>
  <c r="U14" i="16"/>
  <c r="U13" i="16"/>
  <c r="U12" i="16"/>
  <c r="U11" i="16"/>
  <c r="U10" i="16"/>
  <c r="U9" i="16"/>
  <c r="U8" i="16"/>
  <c r="U7" i="16"/>
  <c r="U6" i="16"/>
  <c r="U26" i="15"/>
  <c r="U25" i="15"/>
  <c r="U24" i="15"/>
  <c r="U23" i="15"/>
  <c r="U22" i="15"/>
  <c r="U21" i="15"/>
  <c r="U20" i="15"/>
  <c r="U19" i="15"/>
  <c r="U18" i="15"/>
  <c r="U17" i="15"/>
  <c r="U16" i="15"/>
  <c r="U15" i="15"/>
  <c r="U14" i="15"/>
  <c r="U13" i="15"/>
  <c r="U12" i="15"/>
  <c r="U11" i="15"/>
  <c r="U10" i="15"/>
  <c r="U9" i="15"/>
  <c r="U8" i="15"/>
  <c r="U7" i="15"/>
  <c r="U6" i="15"/>
  <c r="S27" i="1"/>
  <c r="S5" i="15" s="1"/>
  <c r="S27" i="15" s="1"/>
  <c r="S5" i="16" s="1"/>
  <c r="S27" i="16" s="1"/>
  <c r="S5" i="17" s="1"/>
  <c r="S27" i="17" s="1"/>
  <c r="S5" i="18" s="1"/>
  <c r="S27" i="18" s="1"/>
  <c r="S5" i="19" s="1"/>
  <c r="S27" i="19" s="1"/>
  <c r="S5" i="20" s="1"/>
  <c r="S27" i="20" s="1"/>
  <c r="S5" i="21" s="1"/>
  <c r="S27" i="21" s="1"/>
  <c r="S5" i="22" s="1"/>
  <c r="S27" i="22" s="1"/>
  <c r="S5" i="23" s="1"/>
  <c r="S27" i="23" s="1"/>
  <c r="E31" i="24" s="1"/>
  <c r="R27" i="1"/>
  <c r="R5" i="15" s="1"/>
  <c r="R27" i="15" s="1"/>
  <c r="R5" i="16" s="1"/>
  <c r="R27" i="16" s="1"/>
  <c r="R5" i="17" s="1"/>
  <c r="R27" i="17" s="1"/>
  <c r="R5" i="18" s="1"/>
  <c r="R27" i="18" s="1"/>
  <c r="R5" i="19" s="1"/>
  <c r="R27" i="19" s="1"/>
  <c r="R5" i="20" s="1"/>
  <c r="R27" i="20" s="1"/>
  <c r="R5" i="21" s="1"/>
  <c r="R27" i="21" s="1"/>
  <c r="R5" i="22" s="1"/>
  <c r="R27" i="22" s="1"/>
  <c r="R5" i="23" s="1"/>
  <c r="R27" i="23" s="1"/>
  <c r="E30" i="24" s="1"/>
  <c r="Q27" i="1"/>
  <c r="Q5" i="15" s="1"/>
  <c r="Q27" i="15" s="1"/>
  <c r="Q5" i="16" s="1"/>
  <c r="Q27" i="16" s="1"/>
  <c r="Q5" i="17" s="1"/>
  <c r="Q27" i="17" s="1"/>
  <c r="Q5" i="18" s="1"/>
  <c r="Q27" i="18" s="1"/>
  <c r="Q5" i="19" s="1"/>
  <c r="Q27" i="19" s="1"/>
  <c r="Q5" i="20" s="1"/>
  <c r="Q27" i="20" s="1"/>
  <c r="Q5" i="21" s="1"/>
  <c r="Q27" i="21" s="1"/>
  <c r="Q5" i="22" s="1"/>
  <c r="Q27" i="22" s="1"/>
  <c r="Q5" i="23" s="1"/>
  <c r="Q27" i="23" s="1"/>
  <c r="E29" i="24" s="1"/>
  <c r="P27" i="1"/>
  <c r="P5" i="15" s="1"/>
  <c r="P27" i="15" s="1"/>
  <c r="P5" i="16" s="1"/>
  <c r="P27" i="16" s="1"/>
  <c r="P5" i="17" s="1"/>
  <c r="P27" i="17" s="1"/>
  <c r="P5" i="18" s="1"/>
  <c r="P27" i="18" s="1"/>
  <c r="P5" i="19" s="1"/>
  <c r="P27" i="19" s="1"/>
  <c r="P5" i="20" s="1"/>
  <c r="P27" i="20" s="1"/>
  <c r="P5" i="21" s="1"/>
  <c r="P27" i="21" s="1"/>
  <c r="P5" i="22" s="1"/>
  <c r="P27" i="22" s="1"/>
  <c r="P5" i="23" s="1"/>
  <c r="P27" i="23" s="1"/>
  <c r="E28" i="24" s="1"/>
  <c r="O27" i="1"/>
  <c r="O5" i="15" s="1"/>
  <c r="O27" i="15" s="1"/>
  <c r="O5" i="16" s="1"/>
  <c r="O27" i="16" s="1"/>
  <c r="O5" i="17" s="1"/>
  <c r="O27" i="17" s="1"/>
  <c r="O5" i="18" s="1"/>
  <c r="O27" i="18" s="1"/>
  <c r="O5" i="19" s="1"/>
  <c r="O27" i="19" s="1"/>
  <c r="O5" i="20" s="1"/>
  <c r="O27" i="20" s="1"/>
  <c r="O5" i="21" s="1"/>
  <c r="O27" i="21" s="1"/>
  <c r="O5" i="22" s="1"/>
  <c r="O27" i="22" s="1"/>
  <c r="O5" i="23" s="1"/>
  <c r="O27" i="23" s="1"/>
  <c r="E27" i="24" s="1"/>
  <c r="N27" i="1"/>
  <c r="N5" i="15" s="1"/>
  <c r="N27" i="15" s="1"/>
  <c r="N5" i="16" s="1"/>
  <c r="N27" i="16" s="1"/>
  <c r="N5" i="17" s="1"/>
  <c r="N27" i="17" s="1"/>
  <c r="N5" i="18" s="1"/>
  <c r="N27" i="18" s="1"/>
  <c r="N5" i="19" s="1"/>
  <c r="N27" i="19" s="1"/>
  <c r="N5" i="20" s="1"/>
  <c r="N27" i="20" s="1"/>
  <c r="N5" i="21" s="1"/>
  <c r="N27" i="21" s="1"/>
  <c r="N5" i="22" s="1"/>
  <c r="N27" i="22" s="1"/>
  <c r="N5" i="23" s="1"/>
  <c r="N27" i="23" s="1"/>
  <c r="E26" i="24" s="1"/>
  <c r="M27" i="1"/>
  <c r="M5" i="15" s="1"/>
  <c r="M27" i="15" s="1"/>
  <c r="M5" i="16" s="1"/>
  <c r="M27" i="16" s="1"/>
  <c r="M5" i="17" s="1"/>
  <c r="M27" i="17" s="1"/>
  <c r="M5" i="18" s="1"/>
  <c r="M27" i="18" s="1"/>
  <c r="M5" i="19" s="1"/>
  <c r="M27" i="19" s="1"/>
  <c r="M5" i="20" s="1"/>
  <c r="M27" i="20" s="1"/>
  <c r="M5" i="21" s="1"/>
  <c r="M27" i="21" s="1"/>
  <c r="M5" i="22" s="1"/>
  <c r="M27" i="22" s="1"/>
  <c r="M5" i="23" s="1"/>
  <c r="M27" i="23" s="1"/>
  <c r="E25" i="24" s="1"/>
  <c r="L27" i="1"/>
  <c r="L5" i="15" s="1"/>
  <c r="L27" i="15" s="1"/>
  <c r="L5" i="16" s="1"/>
  <c r="L27" i="16" s="1"/>
  <c r="L5" i="17" s="1"/>
  <c r="L27" i="17" s="1"/>
  <c r="L5" i="18" s="1"/>
  <c r="L27" i="18" s="1"/>
  <c r="L5" i="19" s="1"/>
  <c r="L27" i="19" s="1"/>
  <c r="L5" i="20" s="1"/>
  <c r="L27" i="20" s="1"/>
  <c r="L5" i="21" s="1"/>
  <c r="L27" i="21" s="1"/>
  <c r="L5" i="22" s="1"/>
  <c r="L27" i="22" s="1"/>
  <c r="L5" i="23" s="1"/>
  <c r="L27" i="23" s="1"/>
  <c r="B29" i="24" s="1"/>
  <c r="K27" i="1"/>
  <c r="K5" i="15" s="1"/>
  <c r="K27" i="15" s="1"/>
  <c r="K5" i="16" s="1"/>
  <c r="K27" i="16" s="1"/>
  <c r="K5" i="17" s="1"/>
  <c r="K27" i="17" s="1"/>
  <c r="K5" i="18" s="1"/>
  <c r="K27" i="18" s="1"/>
  <c r="K5" i="19" s="1"/>
  <c r="K27" i="19" s="1"/>
  <c r="K5" i="20" s="1"/>
  <c r="K27" i="20" s="1"/>
  <c r="K5" i="21" s="1"/>
  <c r="K27" i="21" s="1"/>
  <c r="K5" i="22" s="1"/>
  <c r="K27" i="22" s="1"/>
  <c r="K5" i="23" s="1"/>
  <c r="K27" i="23" s="1"/>
  <c r="B28" i="24" s="1"/>
  <c r="J27" i="1"/>
  <c r="J5" i="15" s="1"/>
  <c r="J27" i="15" s="1"/>
  <c r="J5" i="16" s="1"/>
  <c r="J27" i="16" s="1"/>
  <c r="J5" i="17" s="1"/>
  <c r="J27" i="17" s="1"/>
  <c r="J5" i="18" s="1"/>
  <c r="J27" i="18" s="1"/>
  <c r="J5" i="19" s="1"/>
  <c r="J27" i="19" s="1"/>
  <c r="J5" i="20" s="1"/>
  <c r="J27" i="20" s="1"/>
  <c r="J5" i="21" s="1"/>
  <c r="J27" i="21" s="1"/>
  <c r="J5" i="22" s="1"/>
  <c r="J27" i="22" s="1"/>
  <c r="J5" i="23" s="1"/>
  <c r="J27" i="23" s="1"/>
  <c r="B27" i="24" s="1"/>
  <c r="I27" i="1"/>
  <c r="I5" i="15" s="1"/>
  <c r="I27" i="15" s="1"/>
  <c r="I5" i="16" s="1"/>
  <c r="I27" i="16" s="1"/>
  <c r="I5" i="17" s="1"/>
  <c r="I27" i="17" s="1"/>
  <c r="I5" i="18" s="1"/>
  <c r="I27" i="18" s="1"/>
  <c r="I5" i="19" s="1"/>
  <c r="I27" i="19" s="1"/>
  <c r="I5" i="20" s="1"/>
  <c r="I27" i="20" s="1"/>
  <c r="I5" i="21" s="1"/>
  <c r="I27" i="21" s="1"/>
  <c r="I5" i="22" s="1"/>
  <c r="I27" i="22" s="1"/>
  <c r="I5" i="23" s="1"/>
  <c r="I27" i="23" s="1"/>
  <c r="B26" i="24" s="1"/>
  <c r="H27" i="1"/>
  <c r="H5" i="15" s="1"/>
  <c r="H27" i="15" s="1"/>
  <c r="H5" i="16" s="1"/>
  <c r="H27" i="16" s="1"/>
  <c r="H5" i="17" s="1"/>
  <c r="H27" i="17" s="1"/>
  <c r="H5" i="18" s="1"/>
  <c r="H27" i="18" s="1"/>
  <c r="H5" i="19" s="1"/>
  <c r="H27" i="19" s="1"/>
  <c r="H5" i="20" s="1"/>
  <c r="H27" i="20" s="1"/>
  <c r="H5" i="21" s="1"/>
  <c r="H27" i="21" s="1"/>
  <c r="H5" i="22" s="1"/>
  <c r="H27" i="22" s="1"/>
  <c r="H5" i="23" s="1"/>
  <c r="H27" i="23" s="1"/>
  <c r="B25" i="24" s="1"/>
  <c r="G27" i="1"/>
  <c r="G5" i="15" s="1"/>
  <c r="G27" i="15" s="1"/>
  <c r="G5" i="16" s="1"/>
  <c r="G27" i="16" s="1"/>
  <c r="G5" i="17" s="1"/>
  <c r="G27" i="17" s="1"/>
  <c r="G5" i="18" s="1"/>
  <c r="G27" i="18" s="1"/>
  <c r="G5" i="19" s="1"/>
  <c r="G27" i="19" s="1"/>
  <c r="G5" i="20" s="1"/>
  <c r="G27" i="20" s="1"/>
  <c r="G5" i="21" s="1"/>
  <c r="G27" i="21" s="1"/>
  <c r="G5" i="22" s="1"/>
  <c r="G27" i="22" s="1"/>
  <c r="G5" i="23" s="1"/>
  <c r="G27" i="23" s="1"/>
  <c r="F27" i="1"/>
  <c r="F5" i="15" s="1"/>
  <c r="F27" i="15" s="1"/>
  <c r="E27" i="1"/>
  <c r="E5" i="15" s="1"/>
  <c r="E27" i="15" s="1"/>
  <c r="E5" i="16" s="1"/>
  <c r="E27" i="16" s="1"/>
  <c r="E5" i="17" s="1"/>
  <c r="E27" i="17" s="1"/>
  <c r="E5" i="18" s="1"/>
  <c r="E27" i="18" s="1"/>
  <c r="E5" i="19" s="1"/>
  <c r="E27" i="19" s="1"/>
  <c r="E5" i="20" s="1"/>
  <c r="E27" i="20" s="1"/>
  <c r="E5" i="21" s="1"/>
  <c r="E27" i="21" s="1"/>
  <c r="E5" i="22" s="1"/>
  <c r="E27" i="22" s="1"/>
  <c r="E5" i="23" s="1"/>
  <c r="E27" i="23" s="1"/>
  <c r="D27" i="1"/>
  <c r="D5" i="15" s="1"/>
  <c r="D27" i="15" s="1"/>
  <c r="B36" i="24" l="1"/>
  <c r="B1" i="25" s="1"/>
  <c r="E36" i="24"/>
  <c r="B2" i="25" s="1"/>
  <c r="F28" i="1"/>
  <c r="F5" i="16"/>
  <c r="F27" i="16" s="1"/>
  <c r="F28" i="15"/>
  <c r="D28" i="15"/>
  <c r="D5" i="16"/>
  <c r="D27" i="16" s="1"/>
  <c r="D28" i="1"/>
  <c r="E40" i="24" l="1"/>
  <c r="F5" i="17"/>
  <c r="F27" i="17" s="1"/>
  <c r="F28" i="16"/>
  <c r="D5" i="17"/>
  <c r="D27" i="17" s="1"/>
  <c r="D28" i="16"/>
  <c r="F5" i="18" l="1"/>
  <c r="F27" i="18" s="1"/>
  <c r="F28" i="17"/>
  <c r="D28" i="17"/>
  <c r="D5" i="18"/>
  <c r="D27" i="18" s="1"/>
  <c r="D5" i="19" l="1"/>
  <c r="D27" i="19" s="1"/>
  <c r="D28" i="18"/>
  <c r="F5" i="19"/>
  <c r="F27" i="19" s="1"/>
  <c r="F28" i="18"/>
  <c r="F5" i="20" l="1"/>
  <c r="F27" i="20" s="1"/>
  <c r="F28" i="19"/>
  <c r="D5" i="20"/>
  <c r="D27" i="20" s="1"/>
  <c r="D28" i="19"/>
  <c r="F5" i="21" l="1"/>
  <c r="F27" i="21" s="1"/>
  <c r="F28" i="20"/>
  <c r="D5" i="21"/>
  <c r="D27" i="21" s="1"/>
  <c r="D28" i="20"/>
  <c r="F28" i="21" l="1"/>
  <c r="F5" i="22"/>
  <c r="F27" i="22" s="1"/>
  <c r="D28" i="21"/>
  <c r="D5" i="22"/>
  <c r="D27" i="22" s="1"/>
  <c r="F28" i="22" l="1"/>
  <c r="F5" i="23"/>
  <c r="F27" i="23" s="1"/>
  <c r="F28" i="23" s="1"/>
  <c r="E12" i="24" s="1"/>
  <c r="D5" i="23"/>
  <c r="D27" i="23" s="1"/>
  <c r="D28" i="23" s="1"/>
  <c r="E11" i="24" s="1"/>
  <c r="D28" i="22"/>
  <c r="E13" i="24" l="1"/>
  <c r="E17" i="24" s="1"/>
  <c r="E42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Susanne Östlund</author>
    <author>Georg Hardt</author>
  </authors>
  <commentList>
    <comment ref="B2" authorId="0" shapeId="0" xr:uid="{D51A3C0F-D4D1-4368-B0D6-C79654278CDB}">
      <text>
        <r>
          <rPr>
            <sz val="9"/>
            <color indexed="81"/>
            <rFont val="Tahoma"/>
            <family val="2"/>
          </rPr>
          <t xml:space="preserve">Här fyller du i namnet på den Lokala Hyresgästföreninge samt lh nr
</t>
        </r>
      </text>
    </comment>
    <comment ref="C2" authorId="1" shapeId="0" xr:uid="{801F8686-B31E-4155-978C-74BA1F115860}">
      <text>
        <r>
          <rPr>
            <sz val="9"/>
            <color indexed="81"/>
            <rFont val="Tahoma"/>
            <charset val="1"/>
          </rPr>
          <t>Verifikationsnummer. Det nummer som sätts här, ska återfinnas på ditt kvitto, din faktura eller din insättning</t>
        </r>
      </text>
    </comment>
    <comment ref="D2" authorId="0" shapeId="0" xr:uid="{D30E9584-FFD9-45F4-8797-AFDCC9465614}">
      <text>
        <r>
          <rPr>
            <sz val="9"/>
            <color indexed="81"/>
            <rFont val="Tahoma"/>
            <family val="2"/>
          </rPr>
          <t xml:space="preserve">
Transaktioner som kommit in eller inköp som gjorts med era kontanter som finns i Handkassan</t>
        </r>
      </text>
    </comment>
    <comment ref="F2" authorId="0" shapeId="0" xr:uid="{43F0C18C-5C47-4E86-8A38-C84B89B82644}">
      <text>
        <r>
          <rPr>
            <sz val="9"/>
            <color indexed="81"/>
            <rFont val="Tahoma"/>
            <family val="2"/>
          </rPr>
          <t xml:space="preserve">
Transaktioner som finns på ert Swedbankkonto.</t>
        </r>
      </text>
    </comment>
    <comment ref="H2" authorId="0" shapeId="0" xr:uid="{6C55D444-EBBD-4281-BF11-ADD39B8280CE}">
      <text>
        <r>
          <rPr>
            <sz val="9"/>
            <color indexed="81"/>
            <rFont val="Tahoma"/>
            <family val="2"/>
          </rPr>
          <t xml:space="preserve">
Medel från bostadsbolaget</t>
        </r>
      </text>
    </comment>
    <comment ref="I2" authorId="0" shapeId="0" xr:uid="{6C78E472-5913-4EE0-88DD-957ACE53CC17}">
      <text>
        <r>
          <rPr>
            <sz val="9"/>
            <color indexed="81"/>
            <rFont val="Tahoma"/>
            <family val="2"/>
          </rPr>
          <t xml:space="preserve">
Egenavgift middag, resor mm. 
</t>
        </r>
      </text>
    </comment>
    <comment ref="J2" authorId="0" shapeId="0" xr:uid="{C9B1326A-CC3C-4D6D-90BB-753BCCE2E60C}">
      <text>
        <r>
          <rPr>
            <sz val="9"/>
            <color indexed="81"/>
            <rFont val="Tahoma"/>
            <family val="2"/>
          </rPr>
          <t xml:space="preserve">
Bingo, Cafe, Fikaförsäljning mm</t>
        </r>
      </text>
    </comment>
    <comment ref="K2" authorId="0" shapeId="0" xr:uid="{4A2CB0FA-5462-4F44-BB3C-9F7F65BB2000}">
      <text>
        <r>
          <rPr>
            <sz val="9"/>
            <color indexed="81"/>
            <rFont val="Tahoma"/>
            <family val="2"/>
          </rPr>
          <t xml:space="preserve">
Uthyrning av lokal.</t>
        </r>
      </text>
    </comment>
    <comment ref="L2" authorId="0" shapeId="0" xr:uid="{11D4C2EF-89C6-4125-BA5B-7043B9015515}">
      <text>
        <r>
          <rPr>
            <sz val="9"/>
            <color indexed="81"/>
            <rFont val="Tahoma"/>
            <family val="2"/>
          </rPr>
          <t xml:space="preserve">
Om intäkten inte passar in i ngn annan kolumn. Ex deposition, uthyrning av släpvagn.
</t>
        </r>
      </text>
    </comment>
    <comment ref="M2" authorId="0" shapeId="0" xr:uid="{D1BCC62E-D252-46B8-8107-7C4C12266B1C}">
      <text>
        <r>
          <rPr>
            <sz val="9"/>
            <color indexed="81"/>
            <rFont val="Tahoma"/>
            <family val="2"/>
          </rPr>
          <t xml:space="preserve">
Skrivare, micor, bord. 
Varaktigt värde.
Ska läggas till i er inventarieförteckning
</t>
        </r>
      </text>
    </comment>
    <comment ref="N2" authorId="0" shapeId="0" xr:uid="{19F9BBC1-CBB6-488E-A9D7-09C47D5D3873}">
      <text>
        <r>
          <rPr>
            <sz val="9"/>
            <color indexed="81"/>
            <rFont val="Tahoma"/>
            <family val="2"/>
          </rPr>
          <t xml:space="preserve">
Kostnader som hör till möten löpande under året.
</t>
        </r>
      </text>
    </comment>
    <comment ref="O2" authorId="0" shapeId="0" xr:uid="{013663E0-C34E-400F-B25A-221A46BE0F74}">
      <text>
        <r>
          <rPr>
            <sz val="9"/>
            <color indexed="81"/>
            <rFont val="Tahoma"/>
            <family val="2"/>
          </rPr>
          <t xml:space="preserve">
Duk, blommor, servetter, rengöringsmedel mm.</t>
        </r>
      </text>
    </comment>
    <comment ref="P2" authorId="0" shapeId="0" xr:uid="{313769AA-BE3A-4687-B5D6-AA3864486109}">
      <text>
        <r>
          <rPr>
            <sz val="9"/>
            <color indexed="81"/>
            <rFont val="Tahoma"/>
            <family val="2"/>
          </rPr>
          <t xml:space="preserve">
Kostnader till aktiviteter, ex resor och barnaktiviteter</t>
        </r>
      </text>
    </comment>
    <comment ref="Q2" authorId="0" shapeId="0" xr:uid="{8001FD0F-167B-4A88-9140-36A54ADF043D}">
      <text>
        <r>
          <rPr>
            <sz val="9"/>
            <color indexed="81"/>
            <rFont val="Tahoma"/>
            <family val="2"/>
          </rPr>
          <t xml:space="preserve">
Papper, pennor, patron till skrivare mm
</t>
        </r>
      </text>
    </comment>
    <comment ref="R2" authorId="0" shapeId="0" xr:uid="{960EFD64-3980-4468-A9E5-FE19C7BE89BD}">
      <text>
        <r>
          <rPr>
            <sz val="9"/>
            <color indexed="81"/>
            <rFont val="Tahoma"/>
            <family val="2"/>
          </rPr>
          <t xml:space="preserve">
Kallelse, lokalhyra, tryckkostnader
</t>
        </r>
      </text>
    </comment>
    <comment ref="S2" authorId="0" shapeId="0" xr:uid="{BD990194-041E-4C9D-8B75-64A0924811A0}">
      <text>
        <r>
          <rPr>
            <sz val="9"/>
            <color indexed="81"/>
            <rFont val="Tahoma"/>
            <family val="2"/>
          </rPr>
          <t xml:space="preserve">
 Uppvaktning, Gåvor, Revisionsarvode samt kostnader som inte kan placeras i annan kolumn.
</t>
        </r>
      </text>
    </comment>
  </commentList>
</comments>
</file>

<file path=xl/sharedStrings.xml><?xml version="1.0" encoding="utf-8"?>
<sst xmlns="http://schemas.openxmlformats.org/spreadsheetml/2006/main" count="370" uniqueCount="82">
  <si>
    <t>INTÄKTER</t>
  </si>
  <si>
    <t>KOSTNADER</t>
  </si>
  <si>
    <t>Datum</t>
  </si>
  <si>
    <t>Vernr</t>
  </si>
  <si>
    <t>Kassa (1912)</t>
  </si>
  <si>
    <t>Bank (1945)</t>
  </si>
  <si>
    <t>Fritidsmedel (3050)</t>
  </si>
  <si>
    <t>Deltagar-avgifter (3999)</t>
  </si>
  <si>
    <t>Intäkt fritidsaktivitet (3999)</t>
  </si>
  <si>
    <t>Lokalintäkter/ uthyrning (3913)</t>
  </si>
  <si>
    <t>Övriga intäkter (3999)</t>
  </si>
  <si>
    <t>Inventarier (5410)</t>
  </si>
  <si>
    <t>Mötes-kostnader (5860)</t>
  </si>
  <si>
    <t>Lokalkostnader (5090)</t>
  </si>
  <si>
    <t>Trygghet, trivsel och gemenskap (6710)</t>
  </si>
  <si>
    <t>Kontors-material (6110)</t>
  </si>
  <si>
    <t>Årsmöte (5860)</t>
  </si>
  <si>
    <t>Övriga kostnader (6994)</t>
  </si>
  <si>
    <t>Debet/+</t>
  </si>
  <si>
    <t>Kredit/-</t>
  </si>
  <si>
    <t>Kredit</t>
  </si>
  <si>
    <t>Debet</t>
  </si>
  <si>
    <t>Ingående balans 2023</t>
  </si>
  <si>
    <t>Kontroll</t>
  </si>
  <si>
    <t>Infofilmer:</t>
  </si>
  <si>
    <t>Ingående och Utgående Balans</t>
  </si>
  <si>
    <t>Bokföring i Excel</t>
  </si>
  <si>
    <t>Swish</t>
  </si>
  <si>
    <t>Swedbank ansökan</t>
  </si>
  <si>
    <t>Allt om Egen ekonomi</t>
  </si>
  <si>
    <t>Sätta in pengar</t>
  </si>
  <si>
    <t>Överföring till Blad 2</t>
  </si>
  <si>
    <t>Utgående balans</t>
  </si>
  <si>
    <t>Attesterat______________________________________</t>
  </si>
  <si>
    <t>Datum________________________</t>
  </si>
  <si>
    <t>Kontrollerat av revisorer________________________________</t>
  </si>
  <si>
    <t>Datum______________________</t>
  </si>
  <si>
    <t>Datum_______________________</t>
  </si>
  <si>
    <t>Överföring från Blad 1</t>
  </si>
  <si>
    <t>Överföring till Blad 3</t>
  </si>
  <si>
    <t>Överföring från Blad 2</t>
  </si>
  <si>
    <t>Överföring till Blad 4</t>
  </si>
  <si>
    <t>Överföring från Blad 3</t>
  </si>
  <si>
    <t>Överföring till Blad 5</t>
  </si>
  <si>
    <t>Överföring från Blad 4</t>
  </si>
  <si>
    <t>Överföring till Blad 6</t>
  </si>
  <si>
    <t>Överföring från Blad 5</t>
  </si>
  <si>
    <t>Överföring till Blad 7</t>
  </si>
  <si>
    <t>Överföring från Blad 6</t>
  </si>
  <si>
    <t>Överföring till Blad 8</t>
  </si>
  <si>
    <t>Överföring från Blad 7</t>
  </si>
  <si>
    <t>Överföring till Blad 9</t>
  </si>
  <si>
    <t>Överföring från Blad 8</t>
  </si>
  <si>
    <t>Överföring till Blad 10</t>
  </si>
  <si>
    <t>Överföring från Blad 9</t>
  </si>
  <si>
    <t>EKONOMISK REDOVISNING ÅR 2023</t>
  </si>
  <si>
    <t>Period 1 januari - 31 december</t>
  </si>
  <si>
    <t>BALANSRÄKNING</t>
  </si>
  <si>
    <t>Ingående balans per den:  1 / 1  2023</t>
  </si>
  <si>
    <t>Utgående balans per den:  31 / 12  2023</t>
  </si>
  <si>
    <t>Kontant kassa</t>
  </si>
  <si>
    <t xml:space="preserve">Kontant kassa       </t>
  </si>
  <si>
    <t xml:space="preserve">Bank tillgodo   </t>
  </si>
  <si>
    <t xml:space="preserve">Bank tillgodo      </t>
  </si>
  <si>
    <t xml:space="preserve">Summa kronor:    </t>
  </si>
  <si>
    <t xml:space="preserve">Summa kronor:     </t>
  </si>
  <si>
    <t>Årets resultat: Utgående balans-Ingående balans</t>
  </si>
  <si>
    <t>RESULTATRÄKNING</t>
  </si>
  <si>
    <t>Summa intäkter</t>
  </si>
  <si>
    <t>Summa kostnader</t>
  </si>
  <si>
    <t>Årets resultat: Intäkter-Kostnader</t>
  </si>
  <si>
    <t>Differens mellan balansräkning och resultaträkning (Ska vara 0)</t>
  </si>
  <si>
    <t>Ort/ Datum</t>
  </si>
  <si>
    <t xml:space="preserve">Påminnelse </t>
  </si>
  <si>
    <t>Kassör/Ekonomiansvarig i förening</t>
  </si>
  <si>
    <t>Ta med handkassan och  icke redovisade kvitton</t>
  </si>
  <si>
    <t>Ordförande i förening</t>
  </si>
  <si>
    <t xml:space="preserve">till revisionen. Årets resultat för balansräkningen </t>
  </si>
  <si>
    <t>ska vara samma summa som för resultaträkningen.</t>
  </si>
  <si>
    <t>Revisor i förening</t>
  </si>
  <si>
    <t>Intäkter</t>
  </si>
  <si>
    <t>Kostnader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</si>
</sst>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14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8" fillId="0" borderId="0" applyNumberFormat="0" applyFill="0" applyBorder="0" applyAlignment="0" applyProtection="0"/>
    <xf numFmtId="0" fontId="1" fillId="0" borderId="0"/>
  </cellStyleXfs>
  <cellXfs count="17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 applyAlignment="1">
      <alignment horizontal="center"/>
    </xf>
    <xf numFmtId="4" fontId="0" fillId="2" borderId="0" xfId="0" applyNumberFormat="1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4" fontId="0" fillId="2" borderId="9" xfId="0" applyNumberFormat="1" applyFill="1" applyBorder="1"/>
    <xf numFmtId="4" fontId="0" fillId="2" borderId="10" xfId="0" applyNumberFormat="1" applyFill="1" applyBorder="1"/>
    <xf numFmtId="4" fontId="0" fillId="2" borderId="11" xfId="0" applyNumberFormat="1" applyFill="1" applyBorder="1"/>
    <xf numFmtId="4" fontId="0" fillId="2" borderId="12" xfId="0" applyNumberFormat="1" applyFill="1" applyBorder="1"/>
    <xf numFmtId="4" fontId="0" fillId="2" borderId="13" xfId="0" applyNumberFormat="1" applyFill="1" applyBorder="1"/>
    <xf numFmtId="4" fontId="0" fillId="2" borderId="0" xfId="0" applyNumberFormat="1" applyFill="1" applyAlignment="1">
      <alignment horizontal="center"/>
    </xf>
    <xf numFmtId="0" fontId="6" fillId="2" borderId="20" xfId="0" applyFont="1" applyFill="1" applyBorder="1" applyProtection="1">
      <protection locked="0"/>
    </xf>
    <xf numFmtId="0" fontId="6" fillId="2" borderId="28" xfId="0" applyFont="1" applyFill="1" applyBorder="1" applyProtection="1">
      <protection locked="0"/>
    </xf>
    <xf numFmtId="16" fontId="5" fillId="2" borderId="24" xfId="0" applyNumberFormat="1" applyFont="1" applyFill="1" applyBorder="1" applyAlignment="1" applyProtection="1">
      <alignment horizontal="center"/>
      <protection locked="0"/>
    </xf>
    <xf numFmtId="0" fontId="6" fillId="2" borderId="21" xfId="0" applyFont="1" applyFill="1" applyBorder="1" applyAlignment="1" applyProtection="1">
      <alignment horizontal="center"/>
      <protection locked="0"/>
    </xf>
    <xf numFmtId="4" fontId="6" fillId="2" borderId="22" xfId="0" applyNumberFormat="1" applyFont="1" applyFill="1" applyBorder="1" applyProtection="1">
      <protection locked="0"/>
    </xf>
    <xf numFmtId="4" fontId="6" fillId="2" borderId="23" xfId="0" applyNumberFormat="1" applyFont="1" applyFill="1" applyBorder="1" applyProtection="1">
      <protection locked="0"/>
    </xf>
    <xf numFmtId="4" fontId="6" fillId="0" borderId="24" xfId="0" applyNumberFormat="1" applyFont="1" applyBorder="1" applyProtection="1">
      <protection locked="0"/>
    </xf>
    <xf numFmtId="4" fontId="6" fillId="2" borderId="24" xfId="0" applyNumberFormat="1" applyFont="1" applyFill="1" applyBorder="1" applyProtection="1">
      <protection locked="0"/>
    </xf>
    <xf numFmtId="4" fontId="6" fillId="2" borderId="25" xfId="0" applyNumberFormat="1" applyFont="1" applyFill="1" applyBorder="1" applyProtection="1">
      <protection locked="0"/>
    </xf>
    <xf numFmtId="4" fontId="6" fillId="2" borderId="26" xfId="0" applyNumberFormat="1" applyFont="1" applyFill="1" applyBorder="1" applyProtection="1">
      <protection locked="0"/>
    </xf>
    <xf numFmtId="0" fontId="6" fillId="2" borderId="25" xfId="0" applyFont="1" applyFill="1" applyBorder="1" applyProtection="1">
      <protection locked="0"/>
    </xf>
    <xf numFmtId="0" fontId="6" fillId="2" borderId="23" xfId="0" applyFont="1" applyFill="1" applyBorder="1" applyAlignment="1" applyProtection="1">
      <alignment horizontal="center"/>
      <protection locked="0"/>
    </xf>
    <xf numFmtId="0" fontId="6" fillId="2" borderId="29" xfId="0" applyFont="1" applyFill="1" applyBorder="1" applyAlignment="1" applyProtection="1">
      <alignment horizontal="center"/>
      <protection locked="0"/>
    </xf>
    <xf numFmtId="4" fontId="6" fillId="2" borderId="30" xfId="0" applyNumberFormat="1" applyFont="1" applyFill="1" applyBorder="1" applyProtection="1">
      <protection locked="0"/>
    </xf>
    <xf numFmtId="4" fontId="6" fillId="2" borderId="29" xfId="0" applyNumberFormat="1" applyFont="1" applyFill="1" applyBorder="1" applyProtection="1">
      <protection locked="0"/>
    </xf>
    <xf numFmtId="4" fontId="6" fillId="0" borderId="27" xfId="0" applyNumberFormat="1" applyFont="1" applyBorder="1" applyProtection="1">
      <protection locked="0"/>
    </xf>
    <xf numFmtId="4" fontId="6" fillId="2" borderId="27" xfId="0" applyNumberFormat="1" applyFont="1" applyFill="1" applyBorder="1" applyProtection="1">
      <protection locked="0"/>
    </xf>
    <xf numFmtId="4" fontId="6" fillId="2" borderId="28" xfId="0" applyNumberFormat="1" applyFont="1" applyFill="1" applyBorder="1" applyProtection="1">
      <protection locked="0"/>
    </xf>
    <xf numFmtId="4" fontId="6" fillId="2" borderId="31" xfId="0" applyNumberFormat="1" applyFont="1" applyFill="1" applyBorder="1" applyProtection="1">
      <protection locked="0"/>
    </xf>
    <xf numFmtId="4" fontId="5" fillId="3" borderId="9" xfId="0" applyNumberFormat="1" applyFont="1" applyFill="1" applyBorder="1" applyProtection="1">
      <protection locked="0"/>
    </xf>
    <xf numFmtId="4" fontId="7" fillId="3" borderId="10" xfId="0" applyNumberFormat="1" applyFont="1" applyFill="1" applyBorder="1" applyProtection="1">
      <protection locked="0"/>
    </xf>
    <xf numFmtId="4" fontId="5" fillId="4" borderId="13" xfId="0" applyNumberFormat="1" applyFont="1" applyFill="1" applyBorder="1"/>
    <xf numFmtId="4" fontId="5" fillId="4" borderId="10" xfId="0" applyNumberFormat="1" applyFont="1" applyFill="1" applyBorder="1"/>
    <xf numFmtId="4" fontId="0" fillId="5" borderId="9" xfId="0" applyNumberFormat="1" applyFill="1" applyBorder="1"/>
    <xf numFmtId="4" fontId="0" fillId="5" borderId="13" xfId="0" applyNumberFormat="1" applyFill="1" applyBorder="1"/>
    <xf numFmtId="4" fontId="0" fillId="5" borderId="11" xfId="0" applyNumberFormat="1" applyFill="1" applyBorder="1"/>
    <xf numFmtId="4" fontId="0" fillId="5" borderId="12" xfId="0" applyNumberFormat="1" applyFill="1" applyBorder="1"/>
    <xf numFmtId="4" fontId="0" fillId="6" borderId="16" xfId="0" applyNumberFormat="1" applyFill="1" applyBorder="1"/>
    <xf numFmtId="4" fontId="0" fillId="6" borderId="17" xfId="0" applyNumberFormat="1" applyFill="1" applyBorder="1"/>
    <xf numFmtId="4" fontId="0" fillId="6" borderId="18" xfId="0" applyNumberFormat="1" applyFill="1" applyBorder="1"/>
    <xf numFmtId="0" fontId="6" fillId="5" borderId="14" xfId="0" applyFont="1" applyFill="1" applyBorder="1" applyAlignment="1">
      <alignment horizontal="center" textRotation="90" wrapText="1"/>
    </xf>
    <xf numFmtId="0" fontId="0" fillId="5" borderId="0" xfId="0" applyFill="1" applyAlignment="1">
      <alignment horizontal="center" textRotation="90" wrapText="1"/>
    </xf>
    <xf numFmtId="0" fontId="6" fillId="5" borderId="0" xfId="0" applyFont="1" applyFill="1" applyAlignment="1">
      <alignment horizontal="center" textRotation="90" wrapText="1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5" xfId="0" applyFill="1" applyBorder="1"/>
    <xf numFmtId="0" fontId="0" fillId="6" borderId="14" xfId="0" applyFill="1" applyBorder="1" applyAlignment="1">
      <alignment horizontal="center" textRotation="90" wrapText="1"/>
    </xf>
    <xf numFmtId="0" fontId="0" fillId="6" borderId="0" xfId="0" applyFill="1" applyAlignment="1">
      <alignment horizontal="center" textRotation="90" wrapText="1"/>
    </xf>
    <xf numFmtId="0" fontId="6" fillId="6" borderId="0" xfId="0" applyFont="1" applyFill="1" applyAlignment="1">
      <alignment horizontal="center" textRotation="90" wrapText="1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4" fontId="0" fillId="6" borderId="9" xfId="0" applyNumberFormat="1" applyFill="1" applyBorder="1"/>
    <xf numFmtId="4" fontId="0" fillId="6" borderId="11" xfId="0" applyNumberFormat="1" applyFill="1" applyBorder="1"/>
    <xf numFmtId="4" fontId="0" fillId="6" borderId="10" xfId="0" applyNumberFormat="1" applyFill="1" applyBorder="1"/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4" fontId="6" fillId="3" borderId="13" xfId="0" applyNumberFormat="1" applyFont="1" applyFill="1" applyBorder="1"/>
    <xf numFmtId="4" fontId="6" fillId="3" borderId="9" xfId="0" applyNumberFormat="1" applyFont="1" applyFill="1" applyBorder="1"/>
    <xf numFmtId="4" fontId="5" fillId="7" borderId="13" xfId="0" applyNumberFormat="1" applyFont="1" applyFill="1" applyBorder="1"/>
    <xf numFmtId="4" fontId="5" fillId="7" borderId="10" xfId="0" applyNumberFormat="1" applyFont="1" applyFill="1" applyBorder="1"/>
    <xf numFmtId="0" fontId="0" fillId="5" borderId="14" xfId="0" applyFill="1" applyBorder="1" applyAlignment="1">
      <alignment horizontal="center" textRotation="90" wrapText="1"/>
    </xf>
    <xf numFmtId="0" fontId="0" fillId="5" borderId="15" xfId="0" applyFill="1" applyBorder="1" applyAlignment="1">
      <alignment horizontal="center" textRotation="90" wrapText="1"/>
    </xf>
    <xf numFmtId="0" fontId="0" fillId="5" borderId="3" xfId="0" applyFill="1" applyBorder="1" applyAlignment="1">
      <alignment horizontal="center"/>
    </xf>
    <xf numFmtId="0" fontId="0" fillId="6" borderId="15" xfId="0" applyFill="1" applyBorder="1" applyAlignment="1">
      <alignment horizontal="center" textRotation="90" wrapText="1"/>
    </xf>
    <xf numFmtId="0" fontId="8" fillId="0" borderId="36" xfId="0" applyFont="1" applyBorder="1"/>
    <xf numFmtId="0" fontId="9" fillId="0" borderId="37" xfId="0" applyFont="1" applyBorder="1"/>
    <xf numFmtId="0" fontId="6" fillId="0" borderId="0" xfId="0" applyFont="1"/>
    <xf numFmtId="0" fontId="6" fillId="0" borderId="36" xfId="0" applyFont="1" applyBorder="1"/>
    <xf numFmtId="0" fontId="6" fillId="0" borderId="37" xfId="0" applyFont="1" applyBorder="1"/>
    <xf numFmtId="0" fontId="10" fillId="0" borderId="38" xfId="0" applyFont="1" applyBorder="1" applyAlignment="1">
      <alignment wrapText="1"/>
    </xf>
    <xf numFmtId="0" fontId="10" fillId="0" borderId="39" xfId="0" applyFont="1" applyBorder="1" applyAlignment="1">
      <alignment wrapText="1"/>
    </xf>
    <xf numFmtId="0" fontId="6" fillId="0" borderId="38" xfId="0" applyFont="1" applyBorder="1"/>
    <xf numFmtId="0" fontId="6" fillId="0" borderId="39" xfId="0" applyFont="1" applyBorder="1"/>
    <xf numFmtId="0" fontId="10" fillId="0" borderId="26" xfId="0" applyFont="1" applyBorder="1" applyAlignment="1">
      <alignment wrapText="1"/>
    </xf>
    <xf numFmtId="0" fontId="10" fillId="0" borderId="22" xfId="0" applyFont="1" applyBorder="1" applyAlignment="1">
      <alignment wrapText="1"/>
    </xf>
    <xf numFmtId="0" fontId="6" fillId="0" borderId="22" xfId="0" applyFont="1" applyBorder="1"/>
    <xf numFmtId="0" fontId="11" fillId="8" borderId="36" xfId="0" applyFont="1" applyFill="1" applyBorder="1"/>
    <xf numFmtId="0" fontId="6" fillId="8" borderId="37" xfId="0" applyFont="1" applyFill="1" applyBorder="1"/>
    <xf numFmtId="0" fontId="6" fillId="9" borderId="36" xfId="0" applyFont="1" applyFill="1" applyBorder="1"/>
    <xf numFmtId="0" fontId="6" fillId="9" borderId="37" xfId="0" applyFont="1" applyFill="1" applyBorder="1"/>
    <xf numFmtId="0" fontId="6" fillId="8" borderId="38" xfId="0" applyFont="1" applyFill="1" applyBorder="1"/>
    <xf numFmtId="0" fontId="6" fillId="8" borderId="39" xfId="0" applyFont="1" applyFill="1" applyBorder="1"/>
    <xf numFmtId="0" fontId="6" fillId="9" borderId="38" xfId="0" applyFont="1" applyFill="1" applyBorder="1"/>
    <xf numFmtId="0" fontId="6" fillId="9" borderId="39" xfId="0" applyFont="1" applyFill="1" applyBorder="1"/>
    <xf numFmtId="4" fontId="6" fillId="8" borderId="39" xfId="0" applyNumberFormat="1" applyFont="1" applyFill="1" applyBorder="1"/>
    <xf numFmtId="4" fontId="6" fillId="9" borderId="39" xfId="0" applyNumberFormat="1" applyFont="1" applyFill="1" applyBorder="1"/>
    <xf numFmtId="0" fontId="5" fillId="8" borderId="38" xfId="0" applyFont="1" applyFill="1" applyBorder="1"/>
    <xf numFmtId="4" fontId="5" fillId="8" borderId="39" xfId="0" applyNumberFormat="1" applyFont="1" applyFill="1" applyBorder="1"/>
    <xf numFmtId="0" fontId="5" fillId="9" borderId="38" xfId="0" applyFont="1" applyFill="1" applyBorder="1"/>
    <xf numFmtId="4" fontId="5" fillId="9" borderId="39" xfId="0" applyNumberFormat="1" applyFont="1" applyFill="1" applyBorder="1"/>
    <xf numFmtId="0" fontId="6" fillId="8" borderId="26" xfId="0" applyFont="1" applyFill="1" applyBorder="1"/>
    <xf numFmtId="0" fontId="6" fillId="8" borderId="22" xfId="0" applyFont="1" applyFill="1" applyBorder="1"/>
    <xf numFmtId="0" fontId="6" fillId="9" borderId="26" xfId="0" applyFont="1" applyFill="1" applyBorder="1"/>
    <xf numFmtId="0" fontId="6" fillId="9" borderId="22" xfId="0" applyFont="1" applyFill="1" applyBorder="1"/>
    <xf numFmtId="0" fontId="12" fillId="0" borderId="0" xfId="0" applyFont="1"/>
    <xf numFmtId="0" fontId="5" fillId="0" borderId="0" xfId="0" applyFont="1"/>
    <xf numFmtId="4" fontId="12" fillId="0" borderId="0" xfId="0" applyNumberFormat="1" applyFont="1"/>
    <xf numFmtId="4" fontId="5" fillId="0" borderId="0" xfId="0" applyNumberFormat="1" applyFont="1"/>
    <xf numFmtId="0" fontId="6" fillId="10" borderId="36" xfId="0" applyFont="1" applyFill="1" applyBorder="1"/>
    <xf numFmtId="0" fontId="6" fillId="10" borderId="37" xfId="0" applyFont="1" applyFill="1" applyBorder="1"/>
    <xf numFmtId="0" fontId="6" fillId="11" borderId="36" xfId="0" applyFont="1" applyFill="1" applyBorder="1"/>
    <xf numFmtId="0" fontId="6" fillId="11" borderId="37" xfId="0" applyFont="1" applyFill="1" applyBorder="1"/>
    <xf numFmtId="0" fontId="13" fillId="10" borderId="38" xfId="0" applyFont="1" applyFill="1" applyBorder="1"/>
    <xf numFmtId="0" fontId="13" fillId="10" borderId="39" xfId="0" applyFont="1" applyFill="1" applyBorder="1"/>
    <xf numFmtId="0" fontId="6" fillId="11" borderId="38" xfId="0" applyFont="1" applyFill="1" applyBorder="1"/>
    <xf numFmtId="0" fontId="6" fillId="11" borderId="39" xfId="0" applyFont="1" applyFill="1" applyBorder="1"/>
    <xf numFmtId="0" fontId="6" fillId="10" borderId="38" xfId="0" applyFont="1" applyFill="1" applyBorder="1"/>
    <xf numFmtId="0" fontId="6" fillId="10" borderId="39" xfId="0" applyFont="1" applyFill="1" applyBorder="1"/>
    <xf numFmtId="0" fontId="5" fillId="10" borderId="38" xfId="0" applyFont="1" applyFill="1" applyBorder="1"/>
    <xf numFmtId="0" fontId="5" fillId="11" borderId="38" xfId="0" applyFont="1" applyFill="1" applyBorder="1"/>
    <xf numFmtId="4" fontId="6" fillId="10" borderId="39" xfId="0" applyNumberFormat="1" applyFont="1" applyFill="1" applyBorder="1"/>
    <xf numFmtId="4" fontId="6" fillId="11" borderId="39" xfId="0" applyNumberFormat="1" applyFont="1" applyFill="1" applyBorder="1"/>
    <xf numFmtId="4" fontId="5" fillId="10" borderId="39" xfId="0" applyNumberFormat="1" applyFont="1" applyFill="1" applyBorder="1"/>
    <xf numFmtId="4" fontId="5" fillId="11" borderId="39" xfId="0" applyNumberFormat="1" applyFont="1" applyFill="1" applyBorder="1"/>
    <xf numFmtId="0" fontId="6" fillId="10" borderId="26" xfId="0" applyFont="1" applyFill="1" applyBorder="1"/>
    <xf numFmtId="0" fontId="6" fillId="10" borderId="22" xfId="0" applyFont="1" applyFill="1" applyBorder="1"/>
    <xf numFmtId="0" fontId="6" fillId="11" borderId="26" xfId="0" applyFont="1" applyFill="1" applyBorder="1"/>
    <xf numFmtId="0" fontId="6" fillId="11" borderId="22" xfId="0" applyFont="1" applyFill="1" applyBorder="1"/>
    <xf numFmtId="0" fontId="14" fillId="0" borderId="0" xfId="0" applyFont="1"/>
    <xf numFmtId="0" fontId="6" fillId="0" borderId="40" xfId="0" applyFont="1" applyBorder="1"/>
    <xf numFmtId="0" fontId="13" fillId="0" borderId="0" xfId="0" applyFont="1"/>
    <xf numFmtId="0" fontId="13" fillId="0" borderId="36" xfId="0" applyFont="1" applyBorder="1"/>
    <xf numFmtId="0" fontId="13" fillId="0" borderId="37" xfId="0" applyFont="1" applyBorder="1"/>
    <xf numFmtId="0" fontId="6" fillId="0" borderId="26" xfId="0" applyFont="1" applyBorder="1"/>
    <xf numFmtId="4" fontId="15" fillId="2" borderId="23" xfId="0" applyNumberFormat="1" applyFont="1" applyFill="1" applyBorder="1" applyProtection="1">
      <protection locked="0"/>
    </xf>
    <xf numFmtId="4" fontId="15" fillId="2" borderId="29" xfId="0" applyNumberFormat="1" applyFont="1" applyFill="1" applyBorder="1" applyProtection="1">
      <protection locked="0"/>
    </xf>
    <xf numFmtId="4" fontId="15" fillId="0" borderId="29" xfId="0" applyNumberFormat="1" applyFont="1" applyBorder="1" applyProtection="1">
      <protection locked="0"/>
    </xf>
    <xf numFmtId="4" fontId="15" fillId="2" borderId="10" xfId="0" applyNumberFormat="1" applyFont="1" applyFill="1" applyBorder="1"/>
    <xf numFmtId="4" fontId="15" fillId="0" borderId="23" xfId="0" applyNumberFormat="1" applyFont="1" applyBorder="1" applyProtection="1">
      <protection locked="0"/>
    </xf>
    <xf numFmtId="4" fontId="15" fillId="2" borderId="12" xfId="0" applyNumberFormat="1" applyFont="1" applyFill="1" applyBorder="1"/>
    <xf numFmtId="4" fontId="15" fillId="3" borderId="10" xfId="0" applyNumberFormat="1" applyFont="1" applyFill="1" applyBorder="1"/>
    <xf numFmtId="0" fontId="6" fillId="6" borderId="39" xfId="0" applyFont="1" applyFill="1" applyBorder="1" applyAlignment="1">
      <alignment horizontal="center" textRotation="90" wrapText="1"/>
    </xf>
    <xf numFmtId="0" fontId="5" fillId="2" borderId="8" xfId="0" applyFont="1" applyFill="1" applyBorder="1" applyAlignment="1">
      <alignment horizontal="center"/>
    </xf>
    <xf numFmtId="0" fontId="17" fillId="12" borderId="7" xfId="0" applyFont="1" applyFill="1" applyBorder="1" applyAlignment="1" applyProtection="1">
      <alignment vertical="top" wrapText="1"/>
      <protection locked="0"/>
    </xf>
    <xf numFmtId="0" fontId="17" fillId="12" borderId="7" xfId="0" applyFont="1" applyFill="1" applyBorder="1" applyAlignment="1">
      <alignment vertical="top" wrapText="1"/>
    </xf>
    <xf numFmtId="0" fontId="12" fillId="12" borderId="38" xfId="0" applyFont="1" applyFill="1" applyBorder="1" applyAlignment="1">
      <alignment wrapText="1"/>
    </xf>
    <xf numFmtId="0" fontId="18" fillId="0" borderId="0" xfId="3"/>
    <xf numFmtId="16" fontId="6" fillId="2" borderId="29" xfId="0" quotePrefix="1" applyNumberFormat="1" applyFont="1" applyFill="1" applyBorder="1" applyAlignment="1" applyProtection="1">
      <alignment horizontal="center"/>
      <protection locked="0"/>
    </xf>
    <xf numFmtId="0" fontId="18" fillId="2" borderId="0" xfId="3" applyFill="1"/>
    <xf numFmtId="0" fontId="5" fillId="2" borderId="0" xfId="0" applyFont="1" applyFill="1"/>
    <xf numFmtId="0" fontId="6" fillId="0" borderId="26" xfId="0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1" fillId="0" borderId="0" xfId="4"/>
    <xf numFmtId="0" fontId="20" fillId="0" borderId="0" xfId="0" applyFont="1"/>
    <xf numFmtId="4" fontId="20" fillId="0" borderId="0" xfId="0" applyNumberFormat="1" applyFont="1"/>
    <xf numFmtId="0" fontId="0" fillId="6" borderId="4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6" borderId="32" xfId="0" applyFill="1" applyBorder="1" applyAlignment="1"/>
    <xf numFmtId="0" fontId="5" fillId="3" borderId="33" xfId="0" applyFont="1" applyFill="1" applyBorder="1" applyAlignment="1" applyProtection="1">
      <protection locked="0"/>
    </xf>
    <xf numFmtId="0" fontId="0" fillId="3" borderId="34" xfId="0" applyFill="1" applyBorder="1" applyAlignment="1" applyProtection="1">
      <protection locked="0"/>
    </xf>
    <xf numFmtId="0" fontId="0" fillId="3" borderId="35" xfId="0" applyFill="1" applyBorder="1" applyAlignment="1" applyProtection="1">
      <protection locked="0"/>
    </xf>
    <xf numFmtId="0" fontId="6" fillId="2" borderId="33" xfId="0" applyFont="1" applyFill="1" applyBorder="1" applyAlignment="1"/>
    <xf numFmtId="0" fontId="0" fillId="0" borderId="34" xfId="0" applyBorder="1" applyAlignment="1"/>
    <xf numFmtId="0" fontId="0" fillId="0" borderId="35" xfId="0" applyBorder="1" applyAlignment="1"/>
    <xf numFmtId="0" fontId="5" fillId="4" borderId="33" xfId="0" applyFont="1" applyFill="1" applyBorder="1" applyAlignment="1"/>
    <xf numFmtId="0" fontId="0" fillId="4" borderId="34" xfId="0" applyFill="1" applyBorder="1" applyAlignment="1"/>
    <xf numFmtId="0" fontId="0" fillId="4" borderId="35" xfId="0" applyFill="1" applyBorder="1" applyAlignment="1"/>
    <xf numFmtId="0" fontId="5" fillId="2" borderId="33" xfId="0" applyFont="1" applyFill="1" applyBorder="1" applyAlignment="1" applyProtection="1">
      <protection locked="0"/>
    </xf>
    <xf numFmtId="0" fontId="0" fillId="0" borderId="34" xfId="0" applyBorder="1" applyAlignment="1" applyProtection="1">
      <protection locked="0"/>
    </xf>
    <xf numFmtId="0" fontId="0" fillId="0" borderId="35" xfId="0" applyBorder="1" applyAlignment="1" applyProtection="1">
      <protection locked="0"/>
    </xf>
    <xf numFmtId="0" fontId="5" fillId="7" borderId="33" xfId="0" applyFont="1" applyFill="1" applyBorder="1" applyAlignment="1"/>
    <xf numFmtId="0" fontId="0" fillId="7" borderId="34" xfId="0" applyFill="1" applyBorder="1" applyAlignment="1"/>
    <xf numFmtId="0" fontId="0" fillId="7" borderId="35" xfId="0" applyFill="1" applyBorder="1" applyAlignment="1"/>
  </cellXfs>
  <cellStyles count="5">
    <cellStyle name="Hyperlänk" xfId="3" builtinId="8"/>
    <cellStyle name="Normal" xfId="0" builtinId="0"/>
    <cellStyle name="Normal 2" xfId="1" xr:uid="{00000000-0005-0000-0000-000001000000}"/>
    <cellStyle name="Normal 3" xfId="2" xr:uid="{50429C2E-29FD-4DEF-B075-D9147BDCE6D9}"/>
    <cellStyle name="Normal 4" xfId="4" xr:uid="{33A0FC07-9302-4E61-B5C0-9B451A5D01F6}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3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2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Intäkter och kostnader totalt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'Analys (ska döljas)'!$A$1:$A$2</c:f>
              <c:strCache>
                <c:ptCount val="2"/>
                <c:pt idx="0">
                  <c:v>Intäkter</c:v>
                </c:pt>
                <c:pt idx="1">
                  <c:v>Kostnader</c:v>
                </c:pt>
              </c:strCache>
            </c:strRef>
          </c:cat>
          <c:val>
            <c:numRef>
              <c:f>'Analys (ska döljas)'!$B$1:$B$2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3D-4831-8632-0618F0A56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5636792"/>
        <c:axId val="1205633184"/>
      </c:barChart>
      <c:catAx>
        <c:axId val="1205636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5633184"/>
        <c:crosses val="autoZero"/>
        <c:auto val="1"/>
        <c:lblAlgn val="ctr"/>
        <c:lblOffset val="100"/>
        <c:noMultiLvlLbl val="0"/>
      </c:catAx>
      <c:valAx>
        <c:axId val="120563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5636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Intäkter fördelning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Årsavslut!$A$25:$A$29</c:f>
              <c:strCache>
                <c:ptCount val="5"/>
                <c:pt idx="0">
                  <c:v>Fritidsmedel (3050)</c:v>
                </c:pt>
                <c:pt idx="1">
                  <c:v>Deltagar-avgifter (3999)</c:v>
                </c:pt>
                <c:pt idx="2">
                  <c:v>Intäkt fritidsaktivitet (3999)</c:v>
                </c:pt>
                <c:pt idx="3">
                  <c:v>Lokalintäkter/ uthyrning (3913)</c:v>
                </c:pt>
                <c:pt idx="4">
                  <c:v>Övriga intäkter (3999)</c:v>
                </c:pt>
              </c:strCache>
            </c:strRef>
          </c:cat>
          <c:val>
            <c:numRef>
              <c:f>Årsavslut!$B$25:$B$29</c:f>
              <c:numCache>
                <c:formatCode>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7-4DD0-8EF3-049C5DA30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95529768"/>
        <c:axId val="1095530096"/>
      </c:barChart>
      <c:catAx>
        <c:axId val="1095529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5530096"/>
        <c:crosses val="autoZero"/>
        <c:auto val="1"/>
        <c:lblAlgn val="ctr"/>
        <c:lblOffset val="100"/>
        <c:noMultiLvlLbl val="0"/>
      </c:catAx>
      <c:valAx>
        <c:axId val="1095530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5529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Kostnader</a:t>
            </a:r>
            <a:r>
              <a:rPr lang="en-US" b="1" baseline="0"/>
              <a:t> fördelning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Årsavslut!$D$25:$D$31</c:f>
              <c:strCache>
                <c:ptCount val="7"/>
                <c:pt idx="0">
                  <c:v>Inventarier (5410)</c:v>
                </c:pt>
                <c:pt idx="1">
                  <c:v>Mötes-kostnader (5860)</c:v>
                </c:pt>
                <c:pt idx="2">
                  <c:v>Lokalkostnader (5090)</c:v>
                </c:pt>
                <c:pt idx="3">
                  <c:v>Trygghet, trivsel och gemenskap (6710)</c:v>
                </c:pt>
                <c:pt idx="4">
                  <c:v>Kontors-material (6110)</c:v>
                </c:pt>
                <c:pt idx="5">
                  <c:v>Årsmöte (5860)</c:v>
                </c:pt>
                <c:pt idx="6">
                  <c:v>Övriga kostnader (6994)</c:v>
                </c:pt>
              </c:strCache>
            </c:strRef>
          </c:cat>
          <c:val>
            <c:numRef>
              <c:f>Årsavslut!$E$25:$E$31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1-4D1B-A655-5399CF6A9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27515592"/>
        <c:axId val="1027515920"/>
      </c:barChart>
      <c:catAx>
        <c:axId val="1027515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515920"/>
        <c:crosses val="autoZero"/>
        <c:auto val="1"/>
        <c:lblAlgn val="ctr"/>
        <c:lblOffset val="100"/>
        <c:noMultiLvlLbl val="0"/>
      </c:catAx>
      <c:valAx>
        <c:axId val="1027515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515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4A3C0C-EB9A-44E1-9B5C-484F3096A61D}">
  <sheetPr/>
  <sheetViews>
    <sheetView zoomScale="84" workbookViewId="0" zoomToFit="1"/>
  </sheetViews>
  <sheetProtection algorithmName="SHA-512" hashValue="wHbjEpSMevdpqfRK1t9kcO0QZpRC9a/Z7298/2784fUo9dfr5PC3nYFnqSElsvVSevB41QelXNyRnJq/HxrVig==" saltValue="ed+KZGQBnAcwXG2BJoYioA==" spinCount="100000" content="1" objects="1"/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6BFC9D4-E7C4-4090-B694-2D209D16FAF1}">
  <sheetPr/>
  <sheetViews>
    <sheetView zoomScale="84" workbookViewId="0" zoomToFit="1"/>
  </sheetViews>
  <sheetProtection algorithmName="SHA-512" hashValue="6q8zrtkuFslWiUhC3xmFoO+VsIvdz/DG2EGRdx6lGfpdDkqaZ+G8BAz+k0o48TGZSxAONRpnVasKfaPpRfAS0g==" saltValue="OrzLBpqVis0gu+DeFynlRQ==" spinCount="100000" content="1" objects="1"/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CC42653-C3B4-45FA-AAB2-0D90371C61B8}">
  <sheetPr/>
  <sheetViews>
    <sheetView zoomScale="84" workbookViewId="0" zoomToFit="1"/>
  </sheetViews>
  <sheetProtection algorithmName="SHA-512" hashValue="FbvGM1g2q87zQQMVvkxneDg9tGz3zAlfXDbvq9vkkiH7gk+XzRfdp0yg5umWTC7A04WS+3sv8AdNoQqoESj52Q==" saltValue="bc9K+y99ke94W/LlJboRsg==" spinCount="100000"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85725</xdr:rowOff>
    </xdr:from>
    <xdr:to>
      <xdr:col>1</xdr:col>
      <xdr:colOff>513959</xdr:colOff>
      <xdr:row>1</xdr:row>
      <xdr:rowOff>514276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FBF6D352-0BC1-454C-95B8-F375C0740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85725"/>
          <a:ext cx="3123809" cy="5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0071" cy="604157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2D64C3B-820D-4CBA-9401-215B29A89B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0071" cy="604157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40118AE-25AB-41F6-9577-6A7393DC2E0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0071" cy="604157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A6AF5DF-F5A7-448F-AF50-A91BFF0F95D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youtu.be/96jYKFZbdJY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youtu.be/LYdf-OolDsE" TargetMode="External"/><Relationship Id="rId1" Type="http://schemas.openxmlformats.org/officeDocument/2006/relationships/hyperlink" Target="https://youtu.be/DCK7uGWEZ5s" TargetMode="External"/><Relationship Id="rId6" Type="http://schemas.openxmlformats.org/officeDocument/2006/relationships/hyperlink" Target="https://www.youtube.com/watch?v=moqhCzgELGo" TargetMode="External"/><Relationship Id="rId5" Type="http://schemas.openxmlformats.org/officeDocument/2006/relationships/hyperlink" Target="https://www.youtube.com/watch?v=yL66kmQit-E" TargetMode="External"/><Relationship Id="rId4" Type="http://schemas.openxmlformats.org/officeDocument/2006/relationships/hyperlink" Target="https://youtu.be/OnbExWb9oqQ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1"/>
  <sheetViews>
    <sheetView zoomScale="107" zoomScaleNormal="107" workbookViewId="0">
      <selection activeCell="F8" sqref="F8"/>
    </sheetView>
  </sheetViews>
  <sheetFormatPr defaultColWidth="9.140625" defaultRowHeight="13.15"/>
  <cols>
    <col min="1" max="1" width="7.42578125" style="2" bestFit="1" customWidth="1"/>
    <col min="2" max="2" width="30.7109375" style="1" customWidth="1"/>
    <col min="3" max="3" width="6.42578125" style="2" bestFit="1" customWidth="1"/>
    <col min="4" max="4" width="12.7109375" style="1" customWidth="1"/>
    <col min="5" max="5" width="11.5703125" style="1" customWidth="1"/>
    <col min="6" max="6" width="11.7109375" style="1" customWidth="1"/>
    <col min="7" max="7" width="11.28515625" style="1" customWidth="1"/>
    <col min="8" max="8" width="12.7109375" style="1" customWidth="1"/>
    <col min="9" max="9" width="12.5703125" style="1" customWidth="1"/>
    <col min="10" max="10" width="11" style="1" customWidth="1"/>
    <col min="11" max="11" width="10.85546875" style="1" customWidth="1"/>
    <col min="12" max="12" width="11" style="1" customWidth="1"/>
    <col min="13" max="13" width="12" style="1" customWidth="1"/>
    <col min="14" max="15" width="11.140625" style="1" customWidth="1"/>
    <col min="16" max="16" width="11" style="1" customWidth="1"/>
    <col min="17" max="17" width="10.85546875" style="1" customWidth="1"/>
    <col min="18" max="18" width="11.140625" style="1" customWidth="1"/>
    <col min="19" max="19" width="11.5703125" style="1" customWidth="1"/>
    <col min="20" max="20" width="8.7109375" style="1" customWidth="1"/>
    <col min="21" max="21" width="12.28515625" style="2" bestFit="1" customWidth="1"/>
    <col min="22" max="16384" width="9.140625" style="1"/>
  </cols>
  <sheetData>
    <row r="1" spans="1:23">
      <c r="A1" s="10"/>
      <c r="B1" s="7"/>
      <c r="C1" s="10"/>
      <c r="D1" s="5"/>
      <c r="E1" s="6"/>
      <c r="F1" s="5"/>
      <c r="G1" s="6"/>
      <c r="H1" s="160" t="s">
        <v>0</v>
      </c>
      <c r="I1" s="161"/>
      <c r="J1" s="161"/>
      <c r="K1" s="161"/>
      <c r="L1" s="161"/>
      <c r="M1" s="155" t="s">
        <v>1</v>
      </c>
      <c r="N1" s="156"/>
      <c r="O1" s="156"/>
      <c r="P1" s="156"/>
      <c r="Q1" s="156"/>
      <c r="R1" s="163"/>
      <c r="S1" s="53"/>
    </row>
    <row r="2" spans="1:23" ht="73.5" customHeight="1">
      <c r="A2" s="11" t="s">
        <v>2</v>
      </c>
      <c r="B2" s="142"/>
      <c r="C2" s="11" t="s">
        <v>3</v>
      </c>
      <c r="D2" s="157" t="s">
        <v>4</v>
      </c>
      <c r="E2" s="158"/>
      <c r="F2" s="159" t="s">
        <v>5</v>
      </c>
      <c r="G2" s="158"/>
      <c r="H2" s="48" t="s">
        <v>6</v>
      </c>
      <c r="I2" s="50" t="s">
        <v>7</v>
      </c>
      <c r="J2" s="50" t="s">
        <v>8</v>
      </c>
      <c r="K2" s="50" t="s">
        <v>9</v>
      </c>
      <c r="L2" s="49" t="s">
        <v>10</v>
      </c>
      <c r="M2" s="54" t="s">
        <v>11</v>
      </c>
      <c r="N2" s="55" t="s">
        <v>12</v>
      </c>
      <c r="O2" s="56" t="s">
        <v>13</v>
      </c>
      <c r="P2" s="56" t="s">
        <v>14</v>
      </c>
      <c r="Q2" s="56" t="s">
        <v>15</v>
      </c>
      <c r="R2" s="56" t="s">
        <v>16</v>
      </c>
      <c r="S2" s="140" t="s">
        <v>17</v>
      </c>
    </row>
    <row r="3" spans="1:23" ht="13.9" thickBot="1">
      <c r="A3" s="8"/>
      <c r="B3" s="8"/>
      <c r="C3" s="8"/>
      <c r="D3" s="3" t="s">
        <v>18</v>
      </c>
      <c r="E3" s="4" t="s">
        <v>19</v>
      </c>
      <c r="F3" s="3" t="s">
        <v>18</v>
      </c>
      <c r="G3" s="4" t="s">
        <v>19</v>
      </c>
      <c r="H3" s="51" t="s">
        <v>20</v>
      </c>
      <c r="I3" s="52" t="s">
        <v>20</v>
      </c>
      <c r="J3" s="52" t="s">
        <v>20</v>
      </c>
      <c r="K3" s="52" t="s">
        <v>20</v>
      </c>
      <c r="L3" s="52" t="s">
        <v>20</v>
      </c>
      <c r="M3" s="57" t="s">
        <v>21</v>
      </c>
      <c r="N3" s="58" t="s">
        <v>21</v>
      </c>
      <c r="O3" s="58" t="s">
        <v>21</v>
      </c>
      <c r="P3" s="58" t="s">
        <v>21</v>
      </c>
      <c r="Q3" s="58" t="s">
        <v>21</v>
      </c>
      <c r="R3" s="58" t="s">
        <v>21</v>
      </c>
      <c r="S3" s="59" t="s">
        <v>21</v>
      </c>
    </row>
    <row r="4" spans="1:23" ht="11.25" customHeight="1" thickBot="1"/>
    <row r="5" spans="1:23" ht="19.5" customHeight="1" thickBot="1">
      <c r="A5" s="164" t="s">
        <v>22</v>
      </c>
      <c r="B5" s="165"/>
      <c r="C5" s="166"/>
      <c r="D5" s="37">
        <v>0</v>
      </c>
      <c r="E5" s="38"/>
      <c r="F5" s="37">
        <v>0</v>
      </c>
      <c r="G5" s="38"/>
      <c r="H5" s="12"/>
      <c r="I5" s="16"/>
      <c r="J5" s="16"/>
      <c r="K5" s="14"/>
      <c r="L5" s="15"/>
      <c r="M5" s="12"/>
      <c r="N5" s="14"/>
      <c r="O5" s="14"/>
      <c r="P5" s="14"/>
      <c r="Q5" s="14"/>
      <c r="R5" s="14"/>
      <c r="S5" s="13"/>
      <c r="U5" s="2" t="s">
        <v>23</v>
      </c>
    </row>
    <row r="6" spans="1:23" ht="19.5" customHeight="1">
      <c r="A6" s="63"/>
      <c r="B6" s="18"/>
      <c r="C6" s="21"/>
      <c r="D6" s="22"/>
      <c r="E6" s="133"/>
      <c r="F6" s="24"/>
      <c r="G6" s="137"/>
      <c r="H6" s="25"/>
      <c r="I6" s="22"/>
      <c r="J6" s="22"/>
      <c r="K6" s="26"/>
      <c r="L6" s="27"/>
      <c r="M6" s="25"/>
      <c r="N6" s="26"/>
      <c r="O6" s="26"/>
      <c r="P6" s="26"/>
      <c r="Q6" s="26"/>
      <c r="R6" s="26"/>
      <c r="S6" s="23"/>
      <c r="U6" s="17">
        <f>+D6+F6+M6+N6+O6+P6+Q6+R6+S6-E6-G6-H6-I6-J6-K6-L6</f>
        <v>0</v>
      </c>
      <c r="W6" s="148" t="s">
        <v>24</v>
      </c>
    </row>
    <row r="7" spans="1:23" ht="19.5" customHeight="1">
      <c r="A7" s="64"/>
      <c r="B7" s="19"/>
      <c r="C7" s="29"/>
      <c r="D7" s="22"/>
      <c r="E7" s="133"/>
      <c r="F7" s="24"/>
      <c r="G7" s="137"/>
      <c r="H7" s="25"/>
      <c r="I7" s="22"/>
      <c r="J7" s="22"/>
      <c r="K7" s="26"/>
      <c r="L7" s="27"/>
      <c r="M7" s="25"/>
      <c r="N7" s="26"/>
      <c r="O7" s="26"/>
      <c r="P7" s="26"/>
      <c r="Q7" s="26"/>
      <c r="R7" s="26"/>
      <c r="S7" s="23"/>
      <c r="U7" s="17">
        <f t="shared" ref="U7:U26" si="0">+D7+F7+M7+N7+O7+P7+Q7+R7+S7-E7-G7-H7-I7-J7-K7-L7</f>
        <v>0</v>
      </c>
      <c r="W7" s="145" t="s">
        <v>25</v>
      </c>
    </row>
    <row r="8" spans="1:23" ht="19.5" customHeight="1">
      <c r="A8" s="64"/>
      <c r="B8" s="19"/>
      <c r="C8" s="30"/>
      <c r="D8" s="31"/>
      <c r="E8" s="134"/>
      <c r="F8" s="33"/>
      <c r="G8" s="135"/>
      <c r="H8" s="34"/>
      <c r="I8" s="31"/>
      <c r="J8" s="31"/>
      <c r="K8" s="35"/>
      <c r="L8" s="36"/>
      <c r="M8" s="34"/>
      <c r="N8" s="35"/>
      <c r="O8" s="35"/>
      <c r="P8" s="35"/>
      <c r="Q8" s="35"/>
      <c r="R8" s="35"/>
      <c r="S8" s="32"/>
      <c r="U8" s="17">
        <f t="shared" si="0"/>
        <v>0</v>
      </c>
      <c r="W8" s="145" t="s">
        <v>26</v>
      </c>
    </row>
    <row r="9" spans="1:23" ht="19.5" customHeight="1">
      <c r="A9" s="64"/>
      <c r="B9" s="19"/>
      <c r="C9" s="30"/>
      <c r="D9" s="31"/>
      <c r="E9" s="134"/>
      <c r="F9" s="33"/>
      <c r="G9" s="135"/>
      <c r="H9" s="34"/>
      <c r="I9" s="31"/>
      <c r="J9" s="31"/>
      <c r="K9" s="35"/>
      <c r="L9" s="36"/>
      <c r="M9" s="34"/>
      <c r="N9" s="35"/>
      <c r="O9" s="35"/>
      <c r="P9" s="35"/>
      <c r="Q9" s="35"/>
      <c r="R9" s="35"/>
      <c r="S9" s="32"/>
      <c r="U9" s="17">
        <f t="shared" si="0"/>
        <v>0</v>
      </c>
      <c r="W9" s="145" t="s">
        <v>27</v>
      </c>
    </row>
    <row r="10" spans="1:23" ht="19.5" customHeight="1">
      <c r="A10" s="64"/>
      <c r="B10" s="19"/>
      <c r="C10" s="30"/>
      <c r="D10" s="31"/>
      <c r="E10" s="134"/>
      <c r="F10" s="33"/>
      <c r="G10" s="135"/>
      <c r="H10" s="34"/>
      <c r="I10" s="31"/>
      <c r="J10" s="31"/>
      <c r="K10" s="35"/>
      <c r="L10" s="36"/>
      <c r="M10" s="34"/>
      <c r="N10" s="35"/>
      <c r="O10" s="35"/>
      <c r="P10" s="35"/>
      <c r="Q10" s="35"/>
      <c r="R10" s="35"/>
      <c r="S10" s="32"/>
      <c r="U10" s="17">
        <f t="shared" si="0"/>
        <v>0</v>
      </c>
      <c r="W10" s="145" t="s">
        <v>28</v>
      </c>
    </row>
    <row r="11" spans="1:23" ht="19.5" customHeight="1">
      <c r="A11" s="64"/>
      <c r="B11" s="19"/>
      <c r="C11" s="30"/>
      <c r="D11" s="31"/>
      <c r="E11" s="134"/>
      <c r="F11" s="33"/>
      <c r="G11" s="135"/>
      <c r="H11" s="34"/>
      <c r="I11" s="31"/>
      <c r="J11" s="31"/>
      <c r="K11" s="35"/>
      <c r="L11" s="36"/>
      <c r="M11" s="34"/>
      <c r="N11" s="35"/>
      <c r="O11" s="35"/>
      <c r="P11" s="35"/>
      <c r="Q11" s="35"/>
      <c r="R11" s="35"/>
      <c r="S11" s="32"/>
      <c r="U11" s="17">
        <f t="shared" si="0"/>
        <v>0</v>
      </c>
      <c r="W11" s="147" t="s">
        <v>29</v>
      </c>
    </row>
    <row r="12" spans="1:23" ht="19.5" customHeight="1">
      <c r="A12" s="64"/>
      <c r="B12" s="19"/>
      <c r="C12" s="30"/>
      <c r="D12" s="31"/>
      <c r="E12" s="134"/>
      <c r="F12" s="33"/>
      <c r="G12" s="135"/>
      <c r="H12" s="34"/>
      <c r="I12" s="31"/>
      <c r="J12" s="31"/>
      <c r="K12" s="35"/>
      <c r="L12" s="36"/>
      <c r="M12" s="34"/>
      <c r="N12" s="35"/>
      <c r="O12" s="35"/>
      <c r="P12" s="35"/>
      <c r="Q12" s="35"/>
      <c r="R12" s="35"/>
      <c r="S12" s="32"/>
      <c r="U12" s="17">
        <f t="shared" si="0"/>
        <v>0</v>
      </c>
      <c r="W12" s="147" t="s">
        <v>30</v>
      </c>
    </row>
    <row r="13" spans="1:23" ht="19.5" customHeight="1">
      <c r="A13" s="64"/>
      <c r="B13" s="19"/>
      <c r="C13" s="30"/>
      <c r="D13" s="31"/>
      <c r="E13" s="134"/>
      <c r="F13" s="33"/>
      <c r="G13" s="135"/>
      <c r="H13" s="34"/>
      <c r="I13" s="31"/>
      <c r="J13" s="31"/>
      <c r="K13" s="35"/>
      <c r="L13" s="36"/>
      <c r="M13" s="34"/>
      <c r="N13" s="35"/>
      <c r="O13" s="35"/>
      <c r="P13" s="35"/>
      <c r="Q13" s="35"/>
      <c r="R13" s="35"/>
      <c r="S13" s="32"/>
      <c r="U13" s="17">
        <f t="shared" si="0"/>
        <v>0</v>
      </c>
    </row>
    <row r="14" spans="1:23" ht="19.5" customHeight="1">
      <c r="A14" s="64"/>
      <c r="B14" s="19"/>
      <c r="C14" s="30"/>
      <c r="D14" s="31"/>
      <c r="E14" s="134"/>
      <c r="F14" s="33"/>
      <c r="G14" s="135"/>
      <c r="H14" s="34"/>
      <c r="I14" s="31"/>
      <c r="J14" s="31"/>
      <c r="K14" s="35"/>
      <c r="L14" s="36"/>
      <c r="M14" s="34"/>
      <c r="N14" s="35"/>
      <c r="O14" s="35"/>
      <c r="P14" s="35"/>
      <c r="Q14" s="35"/>
      <c r="R14" s="35"/>
      <c r="S14" s="32"/>
      <c r="U14" s="17">
        <f t="shared" si="0"/>
        <v>0</v>
      </c>
    </row>
    <row r="15" spans="1:23" ht="19.5" customHeight="1">
      <c r="A15" s="64"/>
      <c r="B15" s="19"/>
      <c r="C15" s="146"/>
      <c r="D15" s="31"/>
      <c r="E15" s="134"/>
      <c r="F15" s="33"/>
      <c r="G15" s="135"/>
      <c r="H15" s="34"/>
      <c r="I15" s="31"/>
      <c r="J15" s="31"/>
      <c r="K15" s="35"/>
      <c r="L15" s="36"/>
      <c r="M15" s="34"/>
      <c r="N15" s="35"/>
      <c r="O15" s="35"/>
      <c r="P15" s="35"/>
      <c r="Q15" s="35"/>
      <c r="R15" s="35"/>
      <c r="S15" s="32"/>
      <c r="U15" s="17">
        <f t="shared" si="0"/>
        <v>0</v>
      </c>
      <c r="W15" s="145"/>
    </row>
    <row r="16" spans="1:23" ht="19.5" customHeight="1">
      <c r="A16" s="64"/>
      <c r="B16" s="19"/>
      <c r="C16" s="30"/>
      <c r="D16" s="31"/>
      <c r="E16" s="134"/>
      <c r="F16" s="33"/>
      <c r="G16" s="135"/>
      <c r="H16" s="34"/>
      <c r="I16" s="31"/>
      <c r="J16" s="31"/>
      <c r="K16" s="35"/>
      <c r="L16" s="36"/>
      <c r="M16" s="34"/>
      <c r="N16" s="35"/>
      <c r="O16" s="35"/>
      <c r="P16" s="35"/>
      <c r="Q16" s="35"/>
      <c r="R16" s="35"/>
      <c r="S16" s="32"/>
      <c r="U16" s="17">
        <f t="shared" si="0"/>
        <v>0</v>
      </c>
    </row>
    <row r="17" spans="1:23" ht="19.5" customHeight="1">
      <c r="A17" s="64"/>
      <c r="B17" s="19"/>
      <c r="C17" s="30"/>
      <c r="D17" s="31"/>
      <c r="E17" s="134"/>
      <c r="F17" s="33"/>
      <c r="G17" s="135"/>
      <c r="H17" s="34"/>
      <c r="I17" s="31"/>
      <c r="J17" s="31"/>
      <c r="K17" s="35"/>
      <c r="L17" s="36"/>
      <c r="M17" s="34"/>
      <c r="N17" s="35"/>
      <c r="O17" s="35"/>
      <c r="P17" s="35"/>
      <c r="Q17" s="35"/>
      <c r="R17" s="35"/>
      <c r="S17" s="32"/>
      <c r="U17" s="17">
        <f t="shared" si="0"/>
        <v>0</v>
      </c>
    </row>
    <row r="18" spans="1:23" ht="19.5" customHeight="1">
      <c r="A18" s="64"/>
      <c r="B18" s="19"/>
      <c r="C18" s="30"/>
      <c r="D18" s="31"/>
      <c r="E18" s="135"/>
      <c r="F18" s="33"/>
      <c r="G18" s="135"/>
      <c r="H18" s="34"/>
      <c r="I18" s="31"/>
      <c r="J18" s="31"/>
      <c r="K18" s="35"/>
      <c r="L18" s="36"/>
      <c r="M18" s="34"/>
      <c r="N18" s="35"/>
      <c r="O18" s="35"/>
      <c r="P18" s="35"/>
      <c r="Q18" s="35"/>
      <c r="R18" s="35"/>
      <c r="S18" s="32"/>
      <c r="U18" s="17">
        <f t="shared" si="0"/>
        <v>0</v>
      </c>
    </row>
    <row r="19" spans="1:23" ht="19.5" customHeight="1">
      <c r="A19" s="64"/>
      <c r="B19" s="19"/>
      <c r="C19" s="30"/>
      <c r="D19" s="31"/>
      <c r="E19" s="134"/>
      <c r="F19" s="33"/>
      <c r="G19" s="135"/>
      <c r="H19" s="34"/>
      <c r="I19" s="31"/>
      <c r="J19" s="31"/>
      <c r="K19" s="35"/>
      <c r="L19" s="36"/>
      <c r="M19" s="34"/>
      <c r="N19" s="35"/>
      <c r="O19" s="35"/>
      <c r="P19" s="35"/>
      <c r="Q19" s="35"/>
      <c r="R19" s="35"/>
      <c r="S19" s="32"/>
      <c r="U19" s="17">
        <f t="shared" si="0"/>
        <v>0</v>
      </c>
      <c r="W19" s="145"/>
    </row>
    <row r="20" spans="1:23" ht="19.5" customHeight="1">
      <c r="A20" s="64"/>
      <c r="B20" s="19"/>
      <c r="C20" s="30"/>
      <c r="D20" s="31"/>
      <c r="E20" s="134"/>
      <c r="F20" s="33"/>
      <c r="G20" s="135"/>
      <c r="H20" s="34"/>
      <c r="I20" s="31"/>
      <c r="J20" s="31"/>
      <c r="K20" s="35"/>
      <c r="L20" s="36"/>
      <c r="M20" s="34"/>
      <c r="N20" s="35"/>
      <c r="O20" s="35"/>
      <c r="P20" s="35"/>
      <c r="Q20" s="35"/>
      <c r="R20" s="35"/>
      <c r="S20" s="32"/>
      <c r="U20" s="17">
        <f t="shared" si="0"/>
        <v>0</v>
      </c>
    </row>
    <row r="21" spans="1:23" ht="19.5" customHeight="1">
      <c r="A21" s="64"/>
      <c r="B21" s="19"/>
      <c r="C21" s="30"/>
      <c r="D21" s="31"/>
      <c r="E21" s="134"/>
      <c r="F21" s="33"/>
      <c r="G21" s="135"/>
      <c r="H21" s="34"/>
      <c r="I21" s="31"/>
      <c r="J21" s="31"/>
      <c r="K21" s="35"/>
      <c r="L21" s="36"/>
      <c r="M21" s="34"/>
      <c r="N21" s="35"/>
      <c r="O21" s="35"/>
      <c r="P21" s="35"/>
      <c r="Q21" s="35"/>
      <c r="R21" s="35"/>
      <c r="S21" s="32"/>
      <c r="U21" s="17">
        <f t="shared" si="0"/>
        <v>0</v>
      </c>
    </row>
    <row r="22" spans="1:23" ht="19.5" customHeight="1">
      <c r="A22" s="64"/>
      <c r="B22" s="19"/>
      <c r="C22" s="30"/>
      <c r="D22" s="31"/>
      <c r="E22" s="134"/>
      <c r="F22" s="33"/>
      <c r="G22" s="135"/>
      <c r="H22" s="34"/>
      <c r="I22" s="31"/>
      <c r="J22" s="31"/>
      <c r="K22" s="35"/>
      <c r="L22" s="36"/>
      <c r="M22" s="34"/>
      <c r="N22" s="35"/>
      <c r="O22" s="35"/>
      <c r="P22" s="35"/>
      <c r="Q22" s="35"/>
      <c r="R22" s="35"/>
      <c r="S22" s="32"/>
      <c r="U22" s="17">
        <f t="shared" si="0"/>
        <v>0</v>
      </c>
      <c r="W22" s="147"/>
    </row>
    <row r="23" spans="1:23" ht="19.5" customHeight="1">
      <c r="A23" s="64"/>
      <c r="B23" s="19"/>
      <c r="C23" s="30"/>
      <c r="D23" s="31"/>
      <c r="E23" s="134"/>
      <c r="F23" s="33"/>
      <c r="G23" s="135"/>
      <c r="H23" s="34"/>
      <c r="I23" s="31"/>
      <c r="J23" s="31"/>
      <c r="K23" s="35"/>
      <c r="L23" s="36"/>
      <c r="M23" s="34"/>
      <c r="N23" s="35"/>
      <c r="O23" s="35"/>
      <c r="P23" s="35"/>
      <c r="Q23" s="35"/>
      <c r="R23" s="35"/>
      <c r="S23" s="32"/>
      <c r="U23" s="17">
        <f t="shared" si="0"/>
        <v>0</v>
      </c>
    </row>
    <row r="24" spans="1:23" ht="19.5" customHeight="1">
      <c r="A24" s="64"/>
      <c r="B24" s="19"/>
      <c r="C24" s="30"/>
      <c r="D24" s="31"/>
      <c r="E24" s="134"/>
      <c r="F24" s="33"/>
      <c r="G24" s="135"/>
      <c r="H24" s="34"/>
      <c r="I24" s="31"/>
      <c r="J24" s="31"/>
      <c r="K24" s="35"/>
      <c r="L24" s="36"/>
      <c r="M24" s="34"/>
      <c r="N24" s="35"/>
      <c r="O24" s="35"/>
      <c r="P24" s="35"/>
      <c r="Q24" s="35"/>
      <c r="R24" s="35"/>
      <c r="S24" s="32"/>
      <c r="U24" s="17">
        <f t="shared" si="0"/>
        <v>0</v>
      </c>
    </row>
    <row r="25" spans="1:23" ht="19.5" customHeight="1">
      <c r="A25" s="64"/>
      <c r="B25" s="19"/>
      <c r="C25" s="30"/>
      <c r="D25" s="31"/>
      <c r="E25" s="134"/>
      <c r="F25" s="33"/>
      <c r="G25" s="135"/>
      <c r="H25" s="34"/>
      <c r="I25" s="31"/>
      <c r="J25" s="31"/>
      <c r="K25" s="35"/>
      <c r="L25" s="36"/>
      <c r="M25" s="34"/>
      <c r="N25" s="35"/>
      <c r="O25" s="35"/>
      <c r="P25" s="35"/>
      <c r="Q25" s="35"/>
      <c r="R25" s="35"/>
      <c r="S25" s="32"/>
      <c r="U25" s="17">
        <f t="shared" si="0"/>
        <v>0</v>
      </c>
    </row>
    <row r="26" spans="1:23" ht="19.5" customHeight="1" thickBot="1">
      <c r="A26" s="64"/>
      <c r="B26" s="19"/>
      <c r="C26" s="30"/>
      <c r="D26" s="31"/>
      <c r="E26" s="134"/>
      <c r="F26" s="33"/>
      <c r="G26" s="135"/>
      <c r="H26" s="34"/>
      <c r="I26" s="31"/>
      <c r="J26" s="31"/>
      <c r="K26" s="35"/>
      <c r="L26" s="36"/>
      <c r="M26" s="34"/>
      <c r="N26" s="35"/>
      <c r="O26" s="35"/>
      <c r="P26" s="35"/>
      <c r="Q26" s="35"/>
      <c r="R26" s="35"/>
      <c r="S26" s="32"/>
      <c r="U26" s="17">
        <f t="shared" si="0"/>
        <v>0</v>
      </c>
    </row>
    <row r="27" spans="1:23" ht="19.5" customHeight="1" thickBot="1">
      <c r="A27" s="167" t="s">
        <v>31</v>
      </c>
      <c r="B27" s="168"/>
      <c r="C27" s="169"/>
      <c r="D27" s="16">
        <f>SUM(D5:D26)</f>
        <v>0</v>
      </c>
      <c r="E27" s="136">
        <f t="shared" ref="E27:S27" si="1">SUM(E5:E26)</f>
        <v>0</v>
      </c>
      <c r="F27" s="16">
        <f t="shared" si="1"/>
        <v>0</v>
      </c>
      <c r="G27" s="138">
        <f t="shared" si="1"/>
        <v>0</v>
      </c>
      <c r="H27" s="41">
        <f t="shared" si="1"/>
        <v>0</v>
      </c>
      <c r="I27" s="43">
        <f t="shared" si="1"/>
        <v>0</v>
      </c>
      <c r="J27" s="42">
        <f t="shared" si="1"/>
        <v>0</v>
      </c>
      <c r="K27" s="43">
        <f t="shared" si="1"/>
        <v>0</v>
      </c>
      <c r="L27" s="44">
        <f t="shared" si="1"/>
        <v>0</v>
      </c>
      <c r="M27" s="60">
        <f t="shared" si="1"/>
        <v>0</v>
      </c>
      <c r="N27" s="61">
        <f t="shared" si="1"/>
        <v>0</v>
      </c>
      <c r="O27" s="61">
        <f t="shared" si="1"/>
        <v>0</v>
      </c>
      <c r="P27" s="61">
        <f t="shared" si="1"/>
        <v>0</v>
      </c>
      <c r="Q27" s="61">
        <f t="shared" si="1"/>
        <v>0</v>
      </c>
      <c r="R27" s="61">
        <f t="shared" si="1"/>
        <v>0</v>
      </c>
      <c r="S27" s="62">
        <f t="shared" si="1"/>
        <v>0</v>
      </c>
    </row>
    <row r="28" spans="1:23" ht="16.5" customHeight="1" thickBot="1">
      <c r="A28" s="170" t="s">
        <v>32</v>
      </c>
      <c r="B28" s="171"/>
      <c r="C28" s="172"/>
      <c r="D28" s="39">
        <f>+D27-E27</f>
        <v>0</v>
      </c>
      <c r="E28" s="40"/>
      <c r="F28" s="39">
        <f>+F27-G27</f>
        <v>0</v>
      </c>
      <c r="G28" s="40"/>
      <c r="H28" s="41"/>
      <c r="I28" s="42"/>
      <c r="J28" s="42"/>
      <c r="K28" s="43"/>
      <c r="L28" s="44"/>
      <c r="M28" s="45"/>
      <c r="N28" s="46"/>
      <c r="O28" s="46"/>
      <c r="P28" s="46"/>
      <c r="Q28" s="46"/>
      <c r="R28" s="46"/>
      <c r="S28" s="47"/>
    </row>
    <row r="29" spans="1:23" ht="51" customHeight="1">
      <c r="D29" s="9"/>
      <c r="E29" s="9"/>
      <c r="F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23">
      <c r="B30" s="9" t="s">
        <v>33</v>
      </c>
      <c r="C30" s="9"/>
      <c r="D30" s="9"/>
      <c r="E30" s="9"/>
      <c r="F30" s="9" t="s">
        <v>34</v>
      </c>
      <c r="G30" s="9"/>
      <c r="J30" s="9"/>
      <c r="K30" s="9" t="s">
        <v>35</v>
      </c>
      <c r="L30" s="9"/>
      <c r="N30" s="9"/>
      <c r="O30" s="9"/>
      <c r="P30" s="9"/>
      <c r="Q30" s="9" t="s">
        <v>36</v>
      </c>
      <c r="S30" s="9"/>
    </row>
    <row r="31" spans="1:23" ht="57.75" customHeight="1">
      <c r="B31" s="9" t="s">
        <v>33</v>
      </c>
      <c r="C31" s="1"/>
      <c r="F31" s="9" t="s">
        <v>34</v>
      </c>
      <c r="K31" s="9" t="s">
        <v>35</v>
      </c>
      <c r="L31" s="9"/>
      <c r="N31" s="9"/>
      <c r="O31" s="9"/>
      <c r="P31" s="9"/>
      <c r="Q31" s="9" t="s">
        <v>37</v>
      </c>
    </row>
  </sheetData>
  <sheetProtection algorithmName="SHA-512" hashValue="A2i8KlLuzvMkYrm6BH8ROSYe8BlYI3yOdm2MpfDjF+7dZzfnPoU7E+GwK8O7nngyZjd+JcqMMJDQpdykbg6bxw==" saltValue="/+afA21PBILx4dJPp+ht/Q==" spinCount="100000" sheet="1" objects="1" scenarios="1"/>
  <mergeCells count="7">
    <mergeCell ref="M1:R1"/>
    <mergeCell ref="A5:C5"/>
    <mergeCell ref="A27:C27"/>
    <mergeCell ref="A28:C28"/>
    <mergeCell ref="D2:E2"/>
    <mergeCell ref="F2:G2"/>
    <mergeCell ref="H1:L1"/>
  </mergeCells>
  <phoneticPr fontId="4" type="noConversion"/>
  <hyperlinks>
    <hyperlink ref="W7" r:id="rId1" xr:uid="{63B53F28-EC2E-4362-9206-DADEC3F6222E}"/>
    <hyperlink ref="W8" r:id="rId2" xr:uid="{D52DACA3-B5C0-4E66-B101-A5903D3B0BF9}"/>
    <hyperlink ref="W9" r:id="rId3" xr:uid="{B49FFE7F-20C1-444D-BC6D-59F838AE0278}"/>
    <hyperlink ref="W10" r:id="rId4" xr:uid="{BEB8EC95-CB24-4E18-862C-6BB55E791505}"/>
    <hyperlink ref="W11" r:id="rId5" xr:uid="{C9B94FF9-7C4A-4BB0-A2D3-5BF43DB59044}"/>
    <hyperlink ref="W12" r:id="rId6" xr:uid="{98529078-B323-4753-9D33-5D63A25C6898}"/>
  </hyperlinks>
  <pageMargins left="0.74803149606299213" right="0.74803149606299213" top="0.98425196850393704" bottom="0.35433070866141736" header="0.51181102362204722" footer="0.35433070866141736"/>
  <pageSetup paperSize="8" scale="85" fitToHeight="2" orientation="landscape" r:id="rId7"/>
  <headerFooter alignWithMargins="0">
    <oddHeader xml:space="preserve">&amp;C&amp;A
</oddHeader>
    <oddFooter>&amp;Lannande&amp;CSida &amp;P&amp;R&amp;D</oddFooter>
  </headerFooter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1"/>
  <sheetViews>
    <sheetView zoomScale="90" zoomScaleNormal="90" workbookViewId="0">
      <selection activeCell="B8" sqref="B8"/>
    </sheetView>
  </sheetViews>
  <sheetFormatPr defaultColWidth="9.140625" defaultRowHeight="13.15"/>
  <cols>
    <col min="1" max="1" width="7.42578125" style="2" bestFit="1" customWidth="1"/>
    <col min="2" max="2" width="30.7109375" style="1" customWidth="1"/>
    <col min="3" max="3" width="5.42578125" style="2" bestFit="1" customWidth="1"/>
    <col min="4" max="4" width="12" style="1" customWidth="1"/>
    <col min="5" max="5" width="11.85546875" style="1" customWidth="1"/>
    <col min="6" max="6" width="14.140625" style="1" customWidth="1"/>
    <col min="7" max="7" width="12" style="1" customWidth="1"/>
    <col min="8" max="8" width="12.28515625" style="1" customWidth="1"/>
    <col min="9" max="9" width="11.85546875" style="1" customWidth="1"/>
    <col min="10" max="11" width="11.28515625" style="1" customWidth="1"/>
    <col min="12" max="12" width="11.7109375" style="1" customWidth="1"/>
    <col min="13" max="13" width="11.5703125" style="1" customWidth="1"/>
    <col min="14" max="14" width="11.7109375" style="1" customWidth="1"/>
    <col min="15" max="15" width="12.42578125" style="1" customWidth="1"/>
    <col min="16" max="16" width="11.140625" style="1" customWidth="1"/>
    <col min="17" max="17" width="11.5703125" style="1" customWidth="1"/>
    <col min="18" max="18" width="11.7109375" style="1" customWidth="1"/>
    <col min="19" max="19" width="10.7109375" style="1" customWidth="1"/>
    <col min="20" max="20" width="8.7109375" style="1" customWidth="1"/>
    <col min="21" max="21" width="9.140625" style="2"/>
    <col min="22" max="16384" width="9.140625" style="1"/>
  </cols>
  <sheetData>
    <row r="1" spans="1:21">
      <c r="A1" s="10"/>
      <c r="B1" s="7"/>
      <c r="C1" s="10"/>
      <c r="D1" s="5"/>
      <c r="E1" s="6"/>
      <c r="F1" s="5"/>
      <c r="G1" s="6"/>
      <c r="H1" s="160" t="s">
        <v>0</v>
      </c>
      <c r="I1" s="161"/>
      <c r="J1" s="161"/>
      <c r="K1" s="161"/>
      <c r="L1" s="162"/>
      <c r="M1" s="156" t="s">
        <v>1</v>
      </c>
      <c r="N1" s="156"/>
      <c r="O1" s="156"/>
      <c r="P1" s="156"/>
      <c r="Q1" s="156"/>
      <c r="R1" s="163"/>
      <c r="S1" s="53"/>
    </row>
    <row r="2" spans="1:21" ht="75.75" customHeight="1">
      <c r="A2" s="11" t="s">
        <v>2</v>
      </c>
      <c r="B2" s="143">
        <f>'Blad 1'!B2</f>
        <v>0</v>
      </c>
      <c r="C2" s="11" t="s">
        <v>3</v>
      </c>
      <c r="D2" s="157" t="str">
        <f>'Blad 1'!D2:E2</f>
        <v>Kassa (1912)</v>
      </c>
      <c r="E2" s="158"/>
      <c r="F2" s="157" t="str">
        <f>'Blad 1'!F2:G2</f>
        <v>Bank (1945)</v>
      </c>
      <c r="G2" s="158"/>
      <c r="H2" s="69" t="str">
        <f>+'Blad 1'!$H$2</f>
        <v>Fritidsmedel (3050)</v>
      </c>
      <c r="I2" s="49" t="str">
        <f>+'Blad 1'!$I$2</f>
        <v>Deltagar-avgifter (3999)</v>
      </c>
      <c r="J2" s="49" t="str">
        <f>+'Blad 1'!$J$2</f>
        <v>Intäkt fritidsaktivitet (3999)</v>
      </c>
      <c r="K2" s="49" t="str">
        <f>+'Blad 1'!$K$2</f>
        <v>Lokalintäkter/ uthyrning (3913)</v>
      </c>
      <c r="L2" s="70" t="str">
        <f>+'Blad 1'!$L$2</f>
        <v>Övriga intäkter (3999)</v>
      </c>
      <c r="M2" s="55" t="str">
        <f>+'Blad 1'!$M$2</f>
        <v>Inventarier (5410)</v>
      </c>
      <c r="N2" s="55" t="str">
        <f>+'Blad 1'!$N$2</f>
        <v>Mötes-kostnader (5860)</v>
      </c>
      <c r="O2" s="55" t="str">
        <f>+'Blad 1'!$O$2</f>
        <v>Lokalkostnader (5090)</v>
      </c>
      <c r="P2" s="55" t="str">
        <f>+'Blad 1'!$P$2</f>
        <v>Trygghet, trivsel och gemenskap (6710)</v>
      </c>
      <c r="Q2" s="55" t="str">
        <f>+'Blad 1'!$Q$2</f>
        <v>Kontors-material (6110)</v>
      </c>
      <c r="R2" s="55" t="str">
        <f>+'Blad 1'!$R$2</f>
        <v>Årsmöte (5860)</v>
      </c>
      <c r="S2" s="72" t="str">
        <f>+'Blad 1'!$S$2</f>
        <v>Övriga kostnader (6994)</v>
      </c>
    </row>
    <row r="3" spans="1:21" ht="13.9" thickBot="1">
      <c r="A3" s="8"/>
      <c r="B3" s="8"/>
      <c r="C3" s="8"/>
      <c r="D3" s="3" t="s">
        <v>18</v>
      </c>
      <c r="E3" s="4" t="s">
        <v>19</v>
      </c>
      <c r="F3" s="3" t="s">
        <v>18</v>
      </c>
      <c r="G3" s="4" t="s">
        <v>19</v>
      </c>
      <c r="H3" s="51" t="s">
        <v>20</v>
      </c>
      <c r="I3" s="52" t="s">
        <v>20</v>
      </c>
      <c r="J3" s="52" t="s">
        <v>20</v>
      </c>
      <c r="K3" s="52" t="s">
        <v>20</v>
      </c>
      <c r="L3" s="71" t="s">
        <v>20</v>
      </c>
      <c r="M3" s="58" t="s">
        <v>21</v>
      </c>
      <c r="N3" s="58" t="s">
        <v>21</v>
      </c>
      <c r="O3" s="58" t="s">
        <v>21</v>
      </c>
      <c r="P3" s="58" t="s">
        <v>21</v>
      </c>
      <c r="Q3" s="58" t="s">
        <v>21</v>
      </c>
      <c r="R3" s="58" t="s">
        <v>21</v>
      </c>
      <c r="S3" s="59" t="s">
        <v>21</v>
      </c>
    </row>
    <row r="4" spans="1:21" ht="11.25" customHeight="1" thickBot="1"/>
    <row r="5" spans="1:21" ht="19.5" customHeight="1" thickBot="1">
      <c r="A5" s="173" t="s">
        <v>38</v>
      </c>
      <c r="B5" s="174"/>
      <c r="C5" s="175"/>
      <c r="D5" s="65">
        <f>+'Blad 1'!D27</f>
        <v>0</v>
      </c>
      <c r="E5" s="139">
        <f>+'Blad 1'!E27</f>
        <v>0</v>
      </c>
      <c r="F5" s="66">
        <f>+'Blad 1'!F27</f>
        <v>0</v>
      </c>
      <c r="G5" s="139">
        <f>+'Blad 1'!G27</f>
        <v>0</v>
      </c>
      <c r="H5" s="12">
        <f>+'Blad 1'!H27</f>
        <v>0</v>
      </c>
      <c r="I5" s="16">
        <f>+'Blad 1'!I27</f>
        <v>0</v>
      </c>
      <c r="J5" s="16">
        <f>+'Blad 1'!J27</f>
        <v>0</v>
      </c>
      <c r="K5" s="14">
        <f>+'Blad 1'!K27</f>
        <v>0</v>
      </c>
      <c r="L5" s="15">
        <f>+'Blad 1'!L27</f>
        <v>0</v>
      </c>
      <c r="M5" s="12">
        <f>+'Blad 1'!M27</f>
        <v>0</v>
      </c>
      <c r="N5" s="14">
        <f>+'Blad 1'!N27</f>
        <v>0</v>
      </c>
      <c r="O5" s="14">
        <f>+'Blad 1'!O27</f>
        <v>0</v>
      </c>
      <c r="P5" s="14">
        <f>+'Blad 1'!P27</f>
        <v>0</v>
      </c>
      <c r="Q5" s="14">
        <f>+'Blad 1'!Q27</f>
        <v>0</v>
      </c>
      <c r="R5" s="14">
        <f>+'Blad 1'!R27</f>
        <v>0</v>
      </c>
      <c r="S5" s="13">
        <f>+'Blad 1'!S27</f>
        <v>0</v>
      </c>
      <c r="U5" s="2" t="s">
        <v>23</v>
      </c>
    </row>
    <row r="6" spans="1:21" ht="19.5" customHeight="1">
      <c r="A6" s="63"/>
      <c r="B6" s="18"/>
      <c r="C6" s="21"/>
      <c r="D6" s="22"/>
      <c r="E6" s="133"/>
      <c r="F6" s="24"/>
      <c r="G6" s="137"/>
      <c r="H6" s="25"/>
      <c r="I6" s="22"/>
      <c r="J6" s="22"/>
      <c r="K6" s="26"/>
      <c r="L6" s="27"/>
      <c r="M6" s="25"/>
      <c r="N6" s="26"/>
      <c r="O6" s="26"/>
      <c r="P6" s="26"/>
      <c r="Q6" s="26"/>
      <c r="R6" s="26"/>
      <c r="S6" s="23"/>
      <c r="U6" s="17">
        <f>+D6+F6+M6+N6+O6+P6+Q6+R6+S6-E6-G6-H6-I6-J6-K6-L6</f>
        <v>0</v>
      </c>
    </row>
    <row r="7" spans="1:21" ht="19.5" customHeight="1">
      <c r="A7" s="64"/>
      <c r="B7" s="28"/>
      <c r="C7" s="29"/>
      <c r="D7" s="22"/>
      <c r="E7" s="133"/>
      <c r="F7" s="24"/>
      <c r="G7" s="137"/>
      <c r="H7" s="25"/>
      <c r="I7" s="22"/>
      <c r="J7" s="22"/>
      <c r="K7" s="26"/>
      <c r="L7" s="27"/>
      <c r="M7" s="25"/>
      <c r="N7" s="26"/>
      <c r="O7" s="26"/>
      <c r="P7" s="26"/>
      <c r="Q7" s="26"/>
      <c r="R7" s="26"/>
      <c r="S7" s="23"/>
      <c r="U7" s="17">
        <f t="shared" ref="U7:U26" si="0">+D7+F7+M7+N7+O7+P7+Q7+R7+S7-E7-G7-H7-I7-J7-K7-L7</f>
        <v>0</v>
      </c>
    </row>
    <row r="8" spans="1:21" ht="19.5" customHeight="1">
      <c r="A8" s="64"/>
      <c r="B8" s="19"/>
      <c r="C8" s="30"/>
      <c r="D8" s="31"/>
      <c r="E8" s="134"/>
      <c r="F8" s="33"/>
      <c r="G8" s="135"/>
      <c r="H8" s="34"/>
      <c r="I8" s="31"/>
      <c r="J8" s="31"/>
      <c r="K8" s="35"/>
      <c r="L8" s="36"/>
      <c r="M8" s="34"/>
      <c r="N8" s="35"/>
      <c r="O8" s="35"/>
      <c r="P8" s="35"/>
      <c r="Q8" s="35"/>
      <c r="R8" s="35"/>
      <c r="S8" s="32"/>
      <c r="U8" s="17">
        <f t="shared" si="0"/>
        <v>0</v>
      </c>
    </row>
    <row r="9" spans="1:21" ht="19.5" customHeight="1">
      <c r="A9" s="64"/>
      <c r="B9" s="19"/>
      <c r="C9" s="30"/>
      <c r="D9" s="22"/>
      <c r="E9" s="133"/>
      <c r="F9" s="24"/>
      <c r="G9" s="137"/>
      <c r="H9" s="25"/>
      <c r="I9" s="22"/>
      <c r="J9" s="22"/>
      <c r="K9" s="26"/>
      <c r="L9" s="27"/>
      <c r="M9" s="25"/>
      <c r="N9" s="26"/>
      <c r="O9" s="26"/>
      <c r="P9" s="26"/>
      <c r="Q9" s="26"/>
      <c r="R9" s="26"/>
      <c r="S9" s="23"/>
      <c r="U9" s="17">
        <f t="shared" si="0"/>
        <v>0</v>
      </c>
    </row>
    <row r="10" spans="1:21" ht="19.5" customHeight="1">
      <c r="A10" s="64"/>
      <c r="B10" s="19"/>
      <c r="C10" s="30"/>
      <c r="D10" s="22"/>
      <c r="E10" s="133"/>
      <c r="F10" s="24"/>
      <c r="G10" s="137"/>
      <c r="H10" s="25"/>
      <c r="I10" s="22"/>
      <c r="J10" s="22"/>
      <c r="K10" s="26"/>
      <c r="L10" s="27"/>
      <c r="M10" s="25"/>
      <c r="N10" s="26"/>
      <c r="O10" s="26"/>
      <c r="P10" s="26"/>
      <c r="Q10" s="26"/>
      <c r="R10" s="26"/>
      <c r="S10" s="23"/>
      <c r="U10" s="17">
        <f t="shared" si="0"/>
        <v>0</v>
      </c>
    </row>
    <row r="11" spans="1:21" ht="19.5" customHeight="1">
      <c r="A11" s="64"/>
      <c r="B11" s="19"/>
      <c r="C11" s="30"/>
      <c r="D11" s="31"/>
      <c r="E11" s="134"/>
      <c r="F11" s="33"/>
      <c r="G11" s="135"/>
      <c r="H11" s="34"/>
      <c r="I11" s="31"/>
      <c r="J11" s="31"/>
      <c r="K11" s="35"/>
      <c r="L11" s="36"/>
      <c r="M11" s="34"/>
      <c r="N11" s="35"/>
      <c r="O11" s="35"/>
      <c r="P11" s="35"/>
      <c r="Q11" s="35"/>
      <c r="R11" s="35"/>
      <c r="S11" s="32"/>
      <c r="U11" s="17">
        <f t="shared" si="0"/>
        <v>0</v>
      </c>
    </row>
    <row r="12" spans="1:21" ht="19.5" customHeight="1">
      <c r="A12" s="64"/>
      <c r="B12" s="19"/>
      <c r="C12" s="30"/>
      <c r="D12" s="31"/>
      <c r="E12" s="134"/>
      <c r="F12" s="33"/>
      <c r="G12" s="135"/>
      <c r="H12" s="34"/>
      <c r="I12" s="31"/>
      <c r="J12" s="31"/>
      <c r="K12" s="35"/>
      <c r="L12" s="36"/>
      <c r="M12" s="34"/>
      <c r="N12" s="35"/>
      <c r="O12" s="35"/>
      <c r="P12" s="35"/>
      <c r="Q12" s="35"/>
      <c r="R12" s="35"/>
      <c r="S12" s="32"/>
      <c r="U12" s="17">
        <f t="shared" si="0"/>
        <v>0</v>
      </c>
    </row>
    <row r="13" spans="1:21" ht="19.5" customHeight="1">
      <c r="A13" s="64"/>
      <c r="B13" s="19"/>
      <c r="C13" s="30"/>
      <c r="D13" s="31"/>
      <c r="E13" s="134"/>
      <c r="F13" s="33"/>
      <c r="G13" s="135"/>
      <c r="H13" s="34"/>
      <c r="I13" s="31"/>
      <c r="J13" s="31"/>
      <c r="K13" s="35"/>
      <c r="L13" s="36"/>
      <c r="M13" s="34"/>
      <c r="N13" s="35"/>
      <c r="O13" s="35"/>
      <c r="P13" s="35"/>
      <c r="Q13" s="35"/>
      <c r="R13" s="35"/>
      <c r="S13" s="32"/>
      <c r="U13" s="17">
        <f t="shared" si="0"/>
        <v>0</v>
      </c>
    </row>
    <row r="14" spans="1:21" ht="19.5" customHeight="1">
      <c r="A14" s="64"/>
      <c r="B14" s="19"/>
      <c r="C14" s="30"/>
      <c r="D14" s="31"/>
      <c r="E14" s="134"/>
      <c r="F14" s="33"/>
      <c r="G14" s="135"/>
      <c r="H14" s="34"/>
      <c r="I14" s="31"/>
      <c r="J14" s="31"/>
      <c r="K14" s="35"/>
      <c r="L14" s="36"/>
      <c r="M14" s="34"/>
      <c r="N14" s="35"/>
      <c r="O14" s="35"/>
      <c r="P14" s="35"/>
      <c r="Q14" s="35"/>
      <c r="R14" s="35"/>
      <c r="S14" s="32"/>
      <c r="U14" s="17">
        <f t="shared" si="0"/>
        <v>0</v>
      </c>
    </row>
    <row r="15" spans="1:21" ht="19.5" customHeight="1">
      <c r="A15" s="64"/>
      <c r="B15" s="19"/>
      <c r="C15" s="30"/>
      <c r="D15" s="31"/>
      <c r="E15" s="134"/>
      <c r="F15" s="33"/>
      <c r="G15" s="135"/>
      <c r="H15" s="34"/>
      <c r="I15" s="31"/>
      <c r="J15" s="31"/>
      <c r="K15" s="35"/>
      <c r="L15" s="36"/>
      <c r="M15" s="34"/>
      <c r="N15" s="35"/>
      <c r="O15" s="35"/>
      <c r="P15" s="35"/>
      <c r="Q15" s="35"/>
      <c r="R15" s="35"/>
      <c r="S15" s="32"/>
      <c r="U15" s="17">
        <f t="shared" si="0"/>
        <v>0</v>
      </c>
    </row>
    <row r="16" spans="1:21" ht="19.5" customHeight="1">
      <c r="A16" s="64"/>
      <c r="B16" s="19"/>
      <c r="C16" s="30"/>
      <c r="D16" s="31"/>
      <c r="E16" s="134"/>
      <c r="F16" s="33"/>
      <c r="G16" s="135"/>
      <c r="H16" s="34"/>
      <c r="I16" s="31"/>
      <c r="J16" s="31"/>
      <c r="K16" s="35"/>
      <c r="L16" s="36"/>
      <c r="M16" s="34"/>
      <c r="N16" s="35"/>
      <c r="O16" s="35"/>
      <c r="P16" s="35"/>
      <c r="Q16" s="35"/>
      <c r="R16" s="35"/>
      <c r="S16" s="32"/>
      <c r="U16" s="17">
        <f t="shared" si="0"/>
        <v>0</v>
      </c>
    </row>
    <row r="17" spans="1:21" ht="19.5" customHeight="1">
      <c r="A17" s="64"/>
      <c r="B17" s="19"/>
      <c r="C17" s="30"/>
      <c r="D17" s="31"/>
      <c r="E17" s="134"/>
      <c r="F17" s="33"/>
      <c r="G17" s="135"/>
      <c r="H17" s="34"/>
      <c r="I17" s="31"/>
      <c r="J17" s="31"/>
      <c r="K17" s="35"/>
      <c r="L17" s="36"/>
      <c r="M17" s="34"/>
      <c r="N17" s="35"/>
      <c r="O17" s="35"/>
      <c r="P17" s="35"/>
      <c r="Q17" s="35"/>
      <c r="R17" s="35"/>
      <c r="S17" s="32"/>
      <c r="U17" s="17">
        <f t="shared" si="0"/>
        <v>0</v>
      </c>
    </row>
    <row r="18" spans="1:21" ht="19.5" customHeight="1">
      <c r="A18" s="64"/>
      <c r="B18" s="19"/>
      <c r="C18" s="30"/>
      <c r="D18" s="31"/>
      <c r="E18" s="135"/>
      <c r="F18" s="33"/>
      <c r="G18" s="135"/>
      <c r="H18" s="34"/>
      <c r="I18" s="31"/>
      <c r="J18" s="31"/>
      <c r="K18" s="35"/>
      <c r="L18" s="36"/>
      <c r="M18" s="34"/>
      <c r="N18" s="35"/>
      <c r="O18" s="35"/>
      <c r="P18" s="35"/>
      <c r="Q18" s="35"/>
      <c r="R18" s="35"/>
      <c r="S18" s="32"/>
      <c r="U18" s="17">
        <f t="shared" si="0"/>
        <v>0</v>
      </c>
    </row>
    <row r="19" spans="1:21" ht="19.5" customHeight="1">
      <c r="A19" s="64"/>
      <c r="B19" s="19"/>
      <c r="C19" s="30"/>
      <c r="D19" s="31"/>
      <c r="E19" s="134"/>
      <c r="F19" s="33"/>
      <c r="G19" s="135"/>
      <c r="H19" s="34"/>
      <c r="I19" s="31"/>
      <c r="J19" s="31"/>
      <c r="K19" s="35"/>
      <c r="L19" s="36"/>
      <c r="M19" s="34"/>
      <c r="N19" s="35"/>
      <c r="O19" s="35"/>
      <c r="P19" s="35"/>
      <c r="Q19" s="35"/>
      <c r="R19" s="35"/>
      <c r="S19" s="32"/>
      <c r="U19" s="17">
        <f t="shared" si="0"/>
        <v>0</v>
      </c>
    </row>
    <row r="20" spans="1:21" ht="19.5" customHeight="1">
      <c r="A20" s="64"/>
      <c r="B20" s="19"/>
      <c r="C20" s="30"/>
      <c r="D20" s="31"/>
      <c r="E20" s="134"/>
      <c r="F20" s="33"/>
      <c r="G20" s="135"/>
      <c r="H20" s="34"/>
      <c r="I20" s="31"/>
      <c r="J20" s="31"/>
      <c r="K20" s="35"/>
      <c r="L20" s="36"/>
      <c r="M20" s="34"/>
      <c r="N20" s="35"/>
      <c r="O20" s="35"/>
      <c r="P20" s="35"/>
      <c r="Q20" s="35"/>
      <c r="R20" s="35"/>
      <c r="S20" s="32"/>
      <c r="U20" s="17">
        <f t="shared" si="0"/>
        <v>0</v>
      </c>
    </row>
    <row r="21" spans="1:21" ht="19.5" customHeight="1">
      <c r="A21" s="64"/>
      <c r="B21" s="19"/>
      <c r="C21" s="30"/>
      <c r="D21" s="31"/>
      <c r="E21" s="134"/>
      <c r="F21" s="33"/>
      <c r="G21" s="135"/>
      <c r="H21" s="34"/>
      <c r="I21" s="31"/>
      <c r="J21" s="31"/>
      <c r="K21" s="35"/>
      <c r="L21" s="36"/>
      <c r="M21" s="34"/>
      <c r="N21" s="35"/>
      <c r="O21" s="35"/>
      <c r="P21" s="35"/>
      <c r="Q21" s="35"/>
      <c r="R21" s="35"/>
      <c r="S21" s="32"/>
      <c r="U21" s="17">
        <f t="shared" si="0"/>
        <v>0</v>
      </c>
    </row>
    <row r="22" spans="1:21" ht="19.5" customHeight="1">
      <c r="A22" s="64"/>
      <c r="B22" s="19"/>
      <c r="C22" s="30"/>
      <c r="D22" s="31"/>
      <c r="E22" s="134"/>
      <c r="F22" s="33"/>
      <c r="G22" s="135"/>
      <c r="H22" s="34"/>
      <c r="I22" s="31"/>
      <c r="J22" s="31"/>
      <c r="K22" s="35"/>
      <c r="L22" s="36"/>
      <c r="M22" s="34"/>
      <c r="N22" s="35"/>
      <c r="O22" s="35"/>
      <c r="P22" s="35"/>
      <c r="Q22" s="35"/>
      <c r="R22" s="35"/>
      <c r="S22" s="32"/>
      <c r="U22" s="17">
        <f t="shared" si="0"/>
        <v>0</v>
      </c>
    </row>
    <row r="23" spans="1:21" ht="19.5" customHeight="1">
      <c r="A23" s="64"/>
      <c r="B23" s="19"/>
      <c r="C23" s="30"/>
      <c r="D23" s="31"/>
      <c r="E23" s="134"/>
      <c r="F23" s="33"/>
      <c r="G23" s="135"/>
      <c r="H23" s="34"/>
      <c r="I23" s="31"/>
      <c r="J23" s="31"/>
      <c r="K23" s="35"/>
      <c r="L23" s="36"/>
      <c r="M23" s="34"/>
      <c r="N23" s="35"/>
      <c r="O23" s="35"/>
      <c r="P23" s="35"/>
      <c r="Q23" s="35"/>
      <c r="R23" s="35"/>
      <c r="S23" s="32"/>
      <c r="U23" s="17">
        <f t="shared" si="0"/>
        <v>0</v>
      </c>
    </row>
    <row r="24" spans="1:21" ht="19.5" customHeight="1">
      <c r="A24" s="64"/>
      <c r="B24" s="19"/>
      <c r="C24" s="30"/>
      <c r="D24" s="31"/>
      <c r="E24" s="134"/>
      <c r="F24" s="33"/>
      <c r="G24" s="135"/>
      <c r="H24" s="34"/>
      <c r="I24" s="31"/>
      <c r="J24" s="31"/>
      <c r="K24" s="35"/>
      <c r="L24" s="36"/>
      <c r="M24" s="34"/>
      <c r="N24" s="35"/>
      <c r="O24" s="35"/>
      <c r="P24" s="35"/>
      <c r="Q24" s="35"/>
      <c r="R24" s="35"/>
      <c r="S24" s="32"/>
      <c r="U24" s="17">
        <f t="shared" si="0"/>
        <v>0</v>
      </c>
    </row>
    <row r="25" spans="1:21" ht="19.5" customHeight="1">
      <c r="A25" s="64"/>
      <c r="B25" s="19"/>
      <c r="C25" s="30"/>
      <c r="D25" s="31"/>
      <c r="E25" s="134"/>
      <c r="F25" s="33"/>
      <c r="G25" s="135"/>
      <c r="H25" s="34"/>
      <c r="I25" s="31"/>
      <c r="J25" s="31"/>
      <c r="K25" s="35"/>
      <c r="L25" s="36"/>
      <c r="M25" s="34"/>
      <c r="N25" s="35"/>
      <c r="O25" s="35"/>
      <c r="P25" s="35"/>
      <c r="Q25" s="35"/>
      <c r="R25" s="35"/>
      <c r="S25" s="32"/>
      <c r="U25" s="17">
        <f t="shared" si="0"/>
        <v>0</v>
      </c>
    </row>
    <row r="26" spans="1:21" ht="19.5" customHeight="1" thickBot="1">
      <c r="A26" s="64"/>
      <c r="B26" s="19"/>
      <c r="C26" s="30"/>
      <c r="D26" s="31"/>
      <c r="E26" s="134"/>
      <c r="F26" s="33"/>
      <c r="G26" s="135"/>
      <c r="H26" s="34"/>
      <c r="I26" s="31"/>
      <c r="J26" s="31"/>
      <c r="K26" s="35"/>
      <c r="L26" s="36"/>
      <c r="M26" s="34"/>
      <c r="N26" s="35"/>
      <c r="O26" s="35"/>
      <c r="P26" s="35"/>
      <c r="Q26" s="35"/>
      <c r="R26" s="35"/>
      <c r="S26" s="32"/>
      <c r="U26" s="17">
        <f t="shared" si="0"/>
        <v>0</v>
      </c>
    </row>
    <row r="27" spans="1:21" ht="19.5" customHeight="1" thickBot="1">
      <c r="A27" s="167" t="s">
        <v>39</v>
      </c>
      <c r="B27" s="168"/>
      <c r="C27" s="169"/>
      <c r="D27" s="16">
        <f>SUM(D5:D26)</f>
        <v>0</v>
      </c>
      <c r="E27" s="136">
        <f t="shared" ref="E27:S27" si="1">SUM(E5:E26)</f>
        <v>0</v>
      </c>
      <c r="F27" s="16">
        <f t="shared" si="1"/>
        <v>0</v>
      </c>
      <c r="G27" s="138">
        <f t="shared" si="1"/>
        <v>0</v>
      </c>
      <c r="H27" s="41">
        <f t="shared" si="1"/>
        <v>0</v>
      </c>
      <c r="I27" s="43">
        <f t="shared" si="1"/>
        <v>0</v>
      </c>
      <c r="J27" s="42">
        <f t="shared" si="1"/>
        <v>0</v>
      </c>
      <c r="K27" s="43">
        <f t="shared" si="1"/>
        <v>0</v>
      </c>
      <c r="L27" s="44">
        <f t="shared" si="1"/>
        <v>0</v>
      </c>
      <c r="M27" s="60">
        <f t="shared" si="1"/>
        <v>0</v>
      </c>
      <c r="N27" s="61">
        <f t="shared" si="1"/>
        <v>0</v>
      </c>
      <c r="O27" s="61">
        <f t="shared" si="1"/>
        <v>0</v>
      </c>
      <c r="P27" s="61">
        <f t="shared" si="1"/>
        <v>0</v>
      </c>
      <c r="Q27" s="61">
        <f t="shared" si="1"/>
        <v>0</v>
      </c>
      <c r="R27" s="61">
        <f t="shared" si="1"/>
        <v>0</v>
      </c>
      <c r="S27" s="62">
        <f t="shared" si="1"/>
        <v>0</v>
      </c>
    </row>
    <row r="28" spans="1:21" ht="16.5" customHeight="1" thickBot="1">
      <c r="A28" s="176" t="s">
        <v>32</v>
      </c>
      <c r="B28" s="177"/>
      <c r="C28" s="178"/>
      <c r="D28" s="67">
        <f>+D27-E27</f>
        <v>0</v>
      </c>
      <c r="E28" s="68"/>
      <c r="F28" s="67">
        <f>+F27-G27</f>
        <v>0</v>
      </c>
      <c r="G28" s="68"/>
      <c r="H28" s="41"/>
      <c r="I28" s="42"/>
      <c r="J28" s="42"/>
      <c r="K28" s="43"/>
      <c r="L28" s="44"/>
      <c r="M28" s="45"/>
      <c r="N28" s="46"/>
      <c r="O28" s="46"/>
      <c r="P28" s="46"/>
      <c r="Q28" s="46"/>
      <c r="R28" s="46"/>
      <c r="S28" s="47"/>
    </row>
    <row r="29" spans="1:21" ht="51" customHeight="1">
      <c r="D29" s="9"/>
      <c r="E29" s="9"/>
      <c r="F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21">
      <c r="B30" s="9" t="s">
        <v>33</v>
      </c>
      <c r="C30" s="9"/>
      <c r="D30" s="9"/>
      <c r="E30" s="9"/>
      <c r="F30" s="9" t="s">
        <v>34</v>
      </c>
      <c r="G30" s="9"/>
      <c r="J30" s="9"/>
      <c r="K30" s="9" t="s">
        <v>35</v>
      </c>
      <c r="L30" s="9"/>
      <c r="N30" s="9"/>
      <c r="O30" s="9"/>
      <c r="P30" s="9"/>
      <c r="Q30" s="9" t="s">
        <v>36</v>
      </c>
      <c r="S30" s="9"/>
    </row>
    <row r="31" spans="1:21" ht="57.75" customHeight="1">
      <c r="B31" s="9" t="s">
        <v>33</v>
      </c>
      <c r="C31" s="1"/>
      <c r="F31" s="9" t="s">
        <v>34</v>
      </c>
      <c r="K31" s="9" t="s">
        <v>35</v>
      </c>
      <c r="L31" s="9"/>
      <c r="N31" s="9"/>
      <c r="O31" s="9"/>
      <c r="P31" s="9"/>
      <c r="Q31" s="9" t="s">
        <v>37</v>
      </c>
    </row>
  </sheetData>
  <sheetProtection algorithmName="SHA-512" hashValue="ncntH0YrBXCt9ejXl3YWLq5PQPlr6W1rtOarxHtIE2IwrmF141cEhLAldBHSeEc3bYFHV6ENdPr1wlFQhX3skA==" saltValue="zTP5G2Qbro5CmUr4MZ2OQg==" spinCount="100000" sheet="1" objects="1" scenarios="1"/>
  <mergeCells count="7">
    <mergeCell ref="A28:C28"/>
    <mergeCell ref="H1:L1"/>
    <mergeCell ref="M1:R1"/>
    <mergeCell ref="D2:E2"/>
    <mergeCell ref="F2:G2"/>
    <mergeCell ref="A5:C5"/>
    <mergeCell ref="A27:C27"/>
  </mergeCells>
  <pageMargins left="0.74803149606299213" right="0.74803149606299213" top="0.98425196850393704" bottom="0.35433070866141736" header="0.51181102362204722" footer="0.35433070866141736"/>
  <pageSetup paperSize="9" scale="67" fitToHeight="2" orientation="landscape" r:id="rId1"/>
  <headerFooter alignWithMargins="0">
    <oddHeader xml:space="preserve">&amp;C&amp;A
</oddHeader>
    <oddFooter>&amp;Lannande&amp;CSida 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1"/>
  <sheetViews>
    <sheetView zoomScale="90" zoomScaleNormal="90" workbookViewId="0">
      <selection activeCell="X10" sqref="X10"/>
    </sheetView>
  </sheetViews>
  <sheetFormatPr defaultColWidth="9.140625" defaultRowHeight="13.15"/>
  <cols>
    <col min="1" max="1" width="7.42578125" style="2" bestFit="1" customWidth="1"/>
    <col min="2" max="2" width="30.7109375" style="1" customWidth="1"/>
    <col min="3" max="3" width="5.42578125" style="2" bestFit="1" customWidth="1"/>
    <col min="4" max="4" width="11.42578125" style="1" customWidth="1"/>
    <col min="5" max="5" width="12.140625" style="1" customWidth="1"/>
    <col min="6" max="6" width="11.28515625" style="1" customWidth="1"/>
    <col min="7" max="7" width="11.85546875" style="1" customWidth="1"/>
    <col min="8" max="8" width="11.28515625" style="1" customWidth="1"/>
    <col min="9" max="9" width="11" style="1" customWidth="1"/>
    <col min="10" max="10" width="11.140625" style="1" customWidth="1"/>
    <col min="11" max="11" width="11" style="1" customWidth="1"/>
    <col min="12" max="12" width="11.28515625" style="1" customWidth="1"/>
    <col min="13" max="14" width="11" style="1" customWidth="1"/>
    <col min="15" max="15" width="11.140625" style="1" customWidth="1"/>
    <col min="16" max="16" width="10.5703125" style="1" customWidth="1"/>
    <col min="17" max="17" width="10.85546875" style="1" customWidth="1"/>
    <col min="18" max="18" width="11.5703125" style="1" customWidth="1"/>
    <col min="19" max="19" width="11.28515625" style="1" customWidth="1"/>
    <col min="20" max="20" width="8.7109375" style="1" customWidth="1"/>
    <col min="21" max="21" width="9.140625" style="2"/>
    <col min="22" max="16384" width="9.140625" style="1"/>
  </cols>
  <sheetData>
    <row r="1" spans="1:21">
      <c r="A1" s="10"/>
      <c r="B1" s="7"/>
      <c r="C1" s="10"/>
      <c r="D1" s="5"/>
      <c r="E1" s="6"/>
      <c r="F1" s="5"/>
      <c r="G1" s="6"/>
      <c r="H1" s="160" t="s">
        <v>0</v>
      </c>
      <c r="I1" s="161"/>
      <c r="J1" s="161"/>
      <c r="K1" s="161"/>
      <c r="L1" s="161"/>
      <c r="M1" s="155" t="s">
        <v>1</v>
      </c>
      <c r="N1" s="156"/>
      <c r="O1" s="156"/>
      <c r="P1" s="156"/>
      <c r="Q1" s="156"/>
      <c r="R1" s="163"/>
      <c r="S1" s="53"/>
    </row>
    <row r="2" spans="1:21" ht="75.75" customHeight="1">
      <c r="A2" s="11" t="s">
        <v>2</v>
      </c>
      <c r="B2" s="143">
        <f>'Blad 1'!B2</f>
        <v>0</v>
      </c>
      <c r="C2" s="11" t="s">
        <v>3</v>
      </c>
      <c r="D2" s="157" t="str">
        <f>'Blad 1'!D2:E2</f>
        <v>Kassa (1912)</v>
      </c>
      <c r="E2" s="158"/>
      <c r="F2" s="157" t="str">
        <f>'Blad 1'!F2:G2</f>
        <v>Bank (1945)</v>
      </c>
      <c r="G2" s="158"/>
      <c r="H2" s="69" t="str">
        <f>+'Blad 1'!$H$2</f>
        <v>Fritidsmedel (3050)</v>
      </c>
      <c r="I2" s="49" t="str">
        <f>+'Blad 1'!$I$2</f>
        <v>Deltagar-avgifter (3999)</v>
      </c>
      <c r="J2" s="49" t="str">
        <f>+'Blad 1'!$J$2</f>
        <v>Intäkt fritidsaktivitet (3999)</v>
      </c>
      <c r="K2" s="49" t="str">
        <f>+'Blad 1'!$K$2</f>
        <v>Lokalintäkter/ uthyrning (3913)</v>
      </c>
      <c r="L2" s="70" t="str">
        <f>+'Blad 1'!$L$2</f>
        <v>Övriga intäkter (3999)</v>
      </c>
      <c r="M2" s="55" t="str">
        <f>+'Blad 1'!$M$2</f>
        <v>Inventarier (5410)</v>
      </c>
      <c r="N2" s="55" t="str">
        <f>+'Blad 1'!$N$2</f>
        <v>Mötes-kostnader (5860)</v>
      </c>
      <c r="O2" s="55" t="str">
        <f>+'Blad 1'!$O$2</f>
        <v>Lokalkostnader (5090)</v>
      </c>
      <c r="P2" s="55" t="str">
        <f>+'Blad 1'!$P$2</f>
        <v>Trygghet, trivsel och gemenskap (6710)</v>
      </c>
      <c r="Q2" s="55" t="str">
        <f>+'Blad 1'!$Q$2</f>
        <v>Kontors-material (6110)</v>
      </c>
      <c r="R2" s="55" t="str">
        <f>+'Blad 1'!$R$2</f>
        <v>Årsmöte (5860)</v>
      </c>
      <c r="S2" s="72" t="str">
        <f>+'Blad 1'!$S$2</f>
        <v>Övriga kostnader (6994)</v>
      </c>
    </row>
    <row r="3" spans="1:21" ht="13.9" thickBot="1">
      <c r="A3" s="8"/>
      <c r="B3" s="8"/>
      <c r="C3" s="8"/>
      <c r="D3" s="3" t="s">
        <v>18</v>
      </c>
      <c r="E3" s="4" t="s">
        <v>19</v>
      </c>
      <c r="F3" s="3" t="s">
        <v>18</v>
      </c>
      <c r="G3" s="4" t="s">
        <v>19</v>
      </c>
      <c r="H3" s="51" t="s">
        <v>20</v>
      </c>
      <c r="I3" s="52" t="s">
        <v>20</v>
      </c>
      <c r="J3" s="52" t="s">
        <v>20</v>
      </c>
      <c r="K3" s="52" t="s">
        <v>20</v>
      </c>
      <c r="L3" s="52" t="s">
        <v>20</v>
      </c>
      <c r="M3" s="57" t="s">
        <v>21</v>
      </c>
      <c r="N3" s="58" t="s">
        <v>21</v>
      </c>
      <c r="O3" s="58" t="s">
        <v>21</v>
      </c>
      <c r="P3" s="58" t="s">
        <v>21</v>
      </c>
      <c r="Q3" s="58" t="s">
        <v>21</v>
      </c>
      <c r="R3" s="58" t="s">
        <v>21</v>
      </c>
      <c r="S3" s="59" t="s">
        <v>21</v>
      </c>
    </row>
    <row r="4" spans="1:21" ht="11.25" customHeight="1" thickBot="1"/>
    <row r="5" spans="1:21" ht="19.5" customHeight="1" thickBot="1">
      <c r="A5" s="173" t="s">
        <v>40</v>
      </c>
      <c r="B5" s="174"/>
      <c r="C5" s="175"/>
      <c r="D5" s="65">
        <f>+'Blad 2'!D27</f>
        <v>0</v>
      </c>
      <c r="E5" s="139">
        <f>+'Blad 2'!E27</f>
        <v>0</v>
      </c>
      <c r="F5" s="66">
        <f>+'Blad 2'!F27</f>
        <v>0</v>
      </c>
      <c r="G5" s="139">
        <f>+'Blad 2'!G27</f>
        <v>0</v>
      </c>
      <c r="H5" s="12">
        <f>+'Blad 2'!H27</f>
        <v>0</v>
      </c>
      <c r="I5" s="16">
        <f>+'Blad 2'!I27</f>
        <v>0</v>
      </c>
      <c r="J5" s="16">
        <f>+'Blad 2'!J27</f>
        <v>0</v>
      </c>
      <c r="K5" s="14">
        <f>+'Blad 2'!K27</f>
        <v>0</v>
      </c>
      <c r="L5" s="15">
        <f>+'Blad 2'!L27</f>
        <v>0</v>
      </c>
      <c r="M5" s="12">
        <f>+'Blad 2'!M27</f>
        <v>0</v>
      </c>
      <c r="N5" s="14">
        <f>+'Blad 2'!N27</f>
        <v>0</v>
      </c>
      <c r="O5" s="14">
        <f>+'Blad 2'!O27</f>
        <v>0</v>
      </c>
      <c r="P5" s="14">
        <f>+'Blad 2'!P27</f>
        <v>0</v>
      </c>
      <c r="Q5" s="14">
        <f>+'Blad 2'!Q27</f>
        <v>0</v>
      </c>
      <c r="R5" s="14">
        <f>+'Blad 2'!R27</f>
        <v>0</v>
      </c>
      <c r="S5" s="13">
        <f>+'Blad 2'!S27</f>
        <v>0</v>
      </c>
      <c r="U5" s="2" t="s">
        <v>23</v>
      </c>
    </row>
    <row r="6" spans="1:21" ht="19.5" customHeight="1">
      <c r="A6" s="63"/>
      <c r="B6" s="18"/>
      <c r="C6" s="21"/>
      <c r="D6" s="22"/>
      <c r="E6" s="133"/>
      <c r="F6" s="24"/>
      <c r="G6" s="137"/>
      <c r="H6" s="25"/>
      <c r="I6" s="22"/>
      <c r="J6" s="22"/>
      <c r="K6" s="26"/>
      <c r="L6" s="27"/>
      <c r="M6" s="25"/>
      <c r="N6" s="26"/>
      <c r="O6" s="26"/>
      <c r="P6" s="26"/>
      <c r="Q6" s="26"/>
      <c r="R6" s="26"/>
      <c r="S6" s="23"/>
      <c r="U6" s="17">
        <f>+D6+F6+M6+N6+O6+P6+Q6+R6+S6-E6-G6-H6-I6-J6-K6-L6</f>
        <v>0</v>
      </c>
    </row>
    <row r="7" spans="1:21" ht="19.5" customHeight="1">
      <c r="A7" s="20"/>
      <c r="B7" s="28"/>
      <c r="C7" s="29"/>
      <c r="D7" s="22"/>
      <c r="E7" s="133"/>
      <c r="F7" s="24"/>
      <c r="G7" s="137"/>
      <c r="H7" s="25"/>
      <c r="I7" s="22"/>
      <c r="J7" s="22"/>
      <c r="K7" s="26"/>
      <c r="L7" s="27"/>
      <c r="M7" s="25"/>
      <c r="N7" s="26"/>
      <c r="O7" s="26"/>
      <c r="P7" s="26"/>
      <c r="Q7" s="26"/>
      <c r="R7" s="26"/>
      <c r="S7" s="23"/>
      <c r="U7" s="17">
        <f t="shared" ref="U7:U26" si="0">+D7+F7+M7+N7+O7+P7+Q7+R7+S7-E7-G7-H7-I7-J7-K7-L7</f>
        <v>0</v>
      </c>
    </row>
    <row r="8" spans="1:21" ht="19.5" customHeight="1">
      <c r="A8" s="20"/>
      <c r="B8" s="19"/>
      <c r="C8" s="30"/>
      <c r="D8" s="31"/>
      <c r="E8" s="134"/>
      <c r="F8" s="33"/>
      <c r="G8" s="135"/>
      <c r="H8" s="34"/>
      <c r="I8" s="31"/>
      <c r="J8" s="31"/>
      <c r="K8" s="35"/>
      <c r="L8" s="36"/>
      <c r="M8" s="34"/>
      <c r="N8" s="35"/>
      <c r="O8" s="35"/>
      <c r="P8" s="35"/>
      <c r="Q8" s="35"/>
      <c r="R8" s="35"/>
      <c r="S8" s="32"/>
      <c r="U8" s="17">
        <f t="shared" si="0"/>
        <v>0</v>
      </c>
    </row>
    <row r="9" spans="1:21" ht="19.5" customHeight="1">
      <c r="A9" s="20"/>
      <c r="B9" s="19"/>
      <c r="C9" s="30"/>
      <c r="D9" s="22"/>
      <c r="E9" s="133"/>
      <c r="F9" s="24"/>
      <c r="G9" s="137"/>
      <c r="H9" s="25"/>
      <c r="I9" s="22"/>
      <c r="J9" s="22"/>
      <c r="K9" s="26"/>
      <c r="L9" s="27"/>
      <c r="M9" s="25"/>
      <c r="N9" s="26"/>
      <c r="O9" s="26"/>
      <c r="P9" s="26"/>
      <c r="Q9" s="26"/>
      <c r="R9" s="26"/>
      <c r="S9" s="23"/>
      <c r="U9" s="17">
        <f t="shared" si="0"/>
        <v>0</v>
      </c>
    </row>
    <row r="10" spans="1:21" ht="19.5" customHeight="1">
      <c r="A10" s="20"/>
      <c r="B10" s="19"/>
      <c r="C10" s="30"/>
      <c r="D10" s="22"/>
      <c r="E10" s="133"/>
      <c r="F10" s="24"/>
      <c r="G10" s="137"/>
      <c r="H10" s="25"/>
      <c r="I10" s="22"/>
      <c r="J10" s="22"/>
      <c r="K10" s="26"/>
      <c r="L10" s="27"/>
      <c r="M10" s="25"/>
      <c r="N10" s="26"/>
      <c r="O10" s="26"/>
      <c r="P10" s="26"/>
      <c r="Q10" s="26"/>
      <c r="R10" s="26"/>
      <c r="S10" s="23"/>
      <c r="U10" s="17">
        <f t="shared" si="0"/>
        <v>0</v>
      </c>
    </row>
    <row r="11" spans="1:21" ht="19.5" customHeight="1">
      <c r="A11" s="20"/>
      <c r="B11" s="19"/>
      <c r="C11" s="30"/>
      <c r="D11" s="31"/>
      <c r="E11" s="134"/>
      <c r="F11" s="33"/>
      <c r="G11" s="135"/>
      <c r="H11" s="34"/>
      <c r="I11" s="31"/>
      <c r="J11" s="31"/>
      <c r="K11" s="35"/>
      <c r="L11" s="36"/>
      <c r="M11" s="34"/>
      <c r="N11" s="35"/>
      <c r="O11" s="35"/>
      <c r="P11" s="35"/>
      <c r="Q11" s="35"/>
      <c r="R11" s="35"/>
      <c r="S11" s="32"/>
      <c r="U11" s="17">
        <f t="shared" si="0"/>
        <v>0</v>
      </c>
    </row>
    <row r="12" spans="1:21" ht="19.5" customHeight="1">
      <c r="A12" s="20"/>
      <c r="B12" s="19"/>
      <c r="C12" s="30"/>
      <c r="D12" s="31"/>
      <c r="E12" s="134"/>
      <c r="F12" s="33"/>
      <c r="G12" s="135"/>
      <c r="H12" s="34"/>
      <c r="I12" s="31"/>
      <c r="J12" s="31"/>
      <c r="K12" s="35"/>
      <c r="L12" s="36"/>
      <c r="M12" s="34"/>
      <c r="N12" s="35"/>
      <c r="O12" s="35"/>
      <c r="P12" s="35"/>
      <c r="Q12" s="35"/>
      <c r="R12" s="35"/>
      <c r="S12" s="32"/>
      <c r="U12" s="17">
        <f t="shared" si="0"/>
        <v>0</v>
      </c>
    </row>
    <row r="13" spans="1:21" ht="19.5" customHeight="1">
      <c r="A13" s="20"/>
      <c r="B13" s="19"/>
      <c r="C13" s="30"/>
      <c r="D13" s="31"/>
      <c r="E13" s="134"/>
      <c r="F13" s="33"/>
      <c r="G13" s="135"/>
      <c r="H13" s="34"/>
      <c r="I13" s="31"/>
      <c r="J13" s="31"/>
      <c r="K13" s="35"/>
      <c r="L13" s="36"/>
      <c r="M13" s="34"/>
      <c r="N13" s="35"/>
      <c r="O13" s="35"/>
      <c r="P13" s="35"/>
      <c r="Q13" s="35"/>
      <c r="R13" s="35"/>
      <c r="S13" s="32"/>
      <c r="U13" s="17">
        <f t="shared" si="0"/>
        <v>0</v>
      </c>
    </row>
    <row r="14" spans="1:21" ht="19.5" customHeight="1">
      <c r="A14" s="20"/>
      <c r="B14" s="19"/>
      <c r="C14" s="30"/>
      <c r="D14" s="31"/>
      <c r="E14" s="134"/>
      <c r="F14" s="33"/>
      <c r="G14" s="135"/>
      <c r="H14" s="34"/>
      <c r="I14" s="31"/>
      <c r="J14" s="31"/>
      <c r="K14" s="35"/>
      <c r="L14" s="36"/>
      <c r="M14" s="34"/>
      <c r="N14" s="35"/>
      <c r="O14" s="35"/>
      <c r="P14" s="35"/>
      <c r="Q14" s="35"/>
      <c r="R14" s="35"/>
      <c r="S14" s="32"/>
      <c r="U14" s="17">
        <f t="shared" si="0"/>
        <v>0</v>
      </c>
    </row>
    <row r="15" spans="1:21" ht="19.5" customHeight="1">
      <c r="A15" s="20"/>
      <c r="B15" s="19"/>
      <c r="C15" s="30"/>
      <c r="D15" s="31"/>
      <c r="E15" s="134"/>
      <c r="F15" s="33"/>
      <c r="G15" s="135"/>
      <c r="H15" s="34"/>
      <c r="I15" s="31"/>
      <c r="J15" s="31"/>
      <c r="K15" s="35"/>
      <c r="L15" s="36"/>
      <c r="M15" s="34"/>
      <c r="N15" s="35"/>
      <c r="O15" s="35"/>
      <c r="P15" s="35"/>
      <c r="Q15" s="35"/>
      <c r="R15" s="35"/>
      <c r="S15" s="32"/>
      <c r="U15" s="17">
        <f t="shared" si="0"/>
        <v>0</v>
      </c>
    </row>
    <row r="16" spans="1:21" ht="19.5" customHeight="1">
      <c r="A16" s="20"/>
      <c r="B16" s="19"/>
      <c r="C16" s="30"/>
      <c r="D16" s="31"/>
      <c r="E16" s="134"/>
      <c r="F16" s="33"/>
      <c r="G16" s="135"/>
      <c r="H16" s="34"/>
      <c r="I16" s="31"/>
      <c r="J16" s="31"/>
      <c r="K16" s="35"/>
      <c r="L16" s="36"/>
      <c r="M16" s="34"/>
      <c r="N16" s="35"/>
      <c r="O16" s="35"/>
      <c r="P16" s="35"/>
      <c r="Q16" s="35"/>
      <c r="R16" s="35"/>
      <c r="S16" s="32"/>
      <c r="U16" s="17">
        <f t="shared" si="0"/>
        <v>0</v>
      </c>
    </row>
    <row r="17" spans="1:21" ht="19.5" customHeight="1">
      <c r="A17" s="20"/>
      <c r="B17" s="19"/>
      <c r="C17" s="30"/>
      <c r="D17" s="31"/>
      <c r="E17" s="134"/>
      <c r="F17" s="33"/>
      <c r="G17" s="135"/>
      <c r="H17" s="34"/>
      <c r="I17" s="31"/>
      <c r="J17" s="31"/>
      <c r="K17" s="35"/>
      <c r="L17" s="36"/>
      <c r="M17" s="34"/>
      <c r="N17" s="35"/>
      <c r="O17" s="35"/>
      <c r="P17" s="35"/>
      <c r="Q17" s="35"/>
      <c r="R17" s="35"/>
      <c r="S17" s="32"/>
      <c r="U17" s="17">
        <f t="shared" si="0"/>
        <v>0</v>
      </c>
    </row>
    <row r="18" spans="1:21" ht="19.5" customHeight="1">
      <c r="A18" s="20"/>
      <c r="B18" s="19"/>
      <c r="C18" s="30"/>
      <c r="D18" s="31"/>
      <c r="E18" s="135"/>
      <c r="F18" s="33"/>
      <c r="G18" s="135"/>
      <c r="H18" s="34"/>
      <c r="I18" s="31"/>
      <c r="J18" s="31"/>
      <c r="K18" s="35"/>
      <c r="L18" s="36"/>
      <c r="M18" s="34"/>
      <c r="N18" s="35"/>
      <c r="O18" s="35"/>
      <c r="P18" s="35"/>
      <c r="Q18" s="35"/>
      <c r="R18" s="35"/>
      <c r="S18" s="32"/>
      <c r="U18" s="17">
        <f t="shared" si="0"/>
        <v>0</v>
      </c>
    </row>
    <row r="19" spans="1:21" ht="19.5" customHeight="1">
      <c r="A19" s="20"/>
      <c r="B19" s="19"/>
      <c r="C19" s="30"/>
      <c r="D19" s="31"/>
      <c r="E19" s="134"/>
      <c r="F19" s="33"/>
      <c r="G19" s="135"/>
      <c r="H19" s="34"/>
      <c r="I19" s="31"/>
      <c r="J19" s="31"/>
      <c r="K19" s="35"/>
      <c r="L19" s="36"/>
      <c r="M19" s="34"/>
      <c r="N19" s="35"/>
      <c r="O19" s="35"/>
      <c r="P19" s="35"/>
      <c r="Q19" s="35"/>
      <c r="R19" s="35"/>
      <c r="S19" s="32"/>
      <c r="U19" s="17">
        <f t="shared" si="0"/>
        <v>0</v>
      </c>
    </row>
    <row r="20" spans="1:21" ht="19.5" customHeight="1">
      <c r="A20" s="20"/>
      <c r="B20" s="19"/>
      <c r="C20" s="30"/>
      <c r="D20" s="31"/>
      <c r="E20" s="134"/>
      <c r="F20" s="33"/>
      <c r="G20" s="135"/>
      <c r="H20" s="34"/>
      <c r="I20" s="31"/>
      <c r="J20" s="31"/>
      <c r="K20" s="35"/>
      <c r="L20" s="36"/>
      <c r="M20" s="34"/>
      <c r="N20" s="35"/>
      <c r="O20" s="35"/>
      <c r="P20" s="35"/>
      <c r="Q20" s="35"/>
      <c r="R20" s="35"/>
      <c r="S20" s="32"/>
      <c r="U20" s="17">
        <f t="shared" si="0"/>
        <v>0</v>
      </c>
    </row>
    <row r="21" spans="1:21" ht="19.5" customHeight="1">
      <c r="A21" s="20"/>
      <c r="B21" s="19"/>
      <c r="C21" s="30"/>
      <c r="D21" s="31"/>
      <c r="E21" s="134"/>
      <c r="F21" s="33"/>
      <c r="G21" s="135"/>
      <c r="H21" s="34"/>
      <c r="I21" s="31"/>
      <c r="J21" s="31"/>
      <c r="K21" s="35"/>
      <c r="L21" s="36"/>
      <c r="M21" s="34"/>
      <c r="N21" s="35"/>
      <c r="O21" s="35"/>
      <c r="P21" s="35"/>
      <c r="Q21" s="35"/>
      <c r="R21" s="35"/>
      <c r="S21" s="32"/>
      <c r="U21" s="17">
        <f t="shared" si="0"/>
        <v>0</v>
      </c>
    </row>
    <row r="22" spans="1:21" ht="19.5" customHeight="1">
      <c r="A22" s="20"/>
      <c r="B22" s="19"/>
      <c r="C22" s="30"/>
      <c r="D22" s="31"/>
      <c r="E22" s="134"/>
      <c r="F22" s="33"/>
      <c r="G22" s="135"/>
      <c r="H22" s="34"/>
      <c r="I22" s="31"/>
      <c r="J22" s="31"/>
      <c r="K22" s="35"/>
      <c r="L22" s="36"/>
      <c r="M22" s="34"/>
      <c r="N22" s="35"/>
      <c r="O22" s="35"/>
      <c r="P22" s="35"/>
      <c r="Q22" s="35"/>
      <c r="R22" s="35"/>
      <c r="S22" s="32"/>
      <c r="U22" s="17">
        <f t="shared" si="0"/>
        <v>0</v>
      </c>
    </row>
    <row r="23" spans="1:21" ht="19.5" customHeight="1">
      <c r="A23" s="20"/>
      <c r="B23" s="19"/>
      <c r="C23" s="30"/>
      <c r="D23" s="31"/>
      <c r="E23" s="134"/>
      <c r="F23" s="33"/>
      <c r="G23" s="135"/>
      <c r="H23" s="34"/>
      <c r="I23" s="31"/>
      <c r="J23" s="31"/>
      <c r="K23" s="35"/>
      <c r="L23" s="36"/>
      <c r="M23" s="34"/>
      <c r="N23" s="35"/>
      <c r="O23" s="35"/>
      <c r="P23" s="35"/>
      <c r="Q23" s="35"/>
      <c r="R23" s="35"/>
      <c r="S23" s="32"/>
      <c r="U23" s="17">
        <f t="shared" si="0"/>
        <v>0</v>
      </c>
    </row>
    <row r="24" spans="1:21" ht="19.5" customHeight="1">
      <c r="A24" s="20"/>
      <c r="B24" s="19"/>
      <c r="C24" s="30"/>
      <c r="D24" s="31"/>
      <c r="E24" s="134"/>
      <c r="F24" s="33"/>
      <c r="G24" s="135"/>
      <c r="H24" s="34"/>
      <c r="I24" s="31"/>
      <c r="J24" s="31"/>
      <c r="K24" s="35"/>
      <c r="L24" s="36"/>
      <c r="M24" s="34"/>
      <c r="N24" s="35"/>
      <c r="O24" s="35"/>
      <c r="P24" s="35"/>
      <c r="Q24" s="35"/>
      <c r="R24" s="35"/>
      <c r="S24" s="32"/>
      <c r="U24" s="17">
        <f t="shared" si="0"/>
        <v>0</v>
      </c>
    </row>
    <row r="25" spans="1:21" ht="19.5" customHeight="1">
      <c r="A25" s="20"/>
      <c r="B25" s="19"/>
      <c r="C25" s="30"/>
      <c r="D25" s="31"/>
      <c r="E25" s="134"/>
      <c r="F25" s="33"/>
      <c r="G25" s="135"/>
      <c r="H25" s="34"/>
      <c r="I25" s="31"/>
      <c r="J25" s="31"/>
      <c r="K25" s="35"/>
      <c r="L25" s="36"/>
      <c r="M25" s="34"/>
      <c r="N25" s="35"/>
      <c r="O25" s="35"/>
      <c r="P25" s="35"/>
      <c r="Q25" s="35"/>
      <c r="R25" s="35"/>
      <c r="S25" s="32"/>
      <c r="U25" s="17">
        <f t="shared" si="0"/>
        <v>0</v>
      </c>
    </row>
    <row r="26" spans="1:21" ht="19.5" customHeight="1" thickBot="1">
      <c r="A26" s="20"/>
      <c r="B26" s="19"/>
      <c r="C26" s="30"/>
      <c r="D26" s="31"/>
      <c r="E26" s="134"/>
      <c r="F26" s="33"/>
      <c r="G26" s="135"/>
      <c r="H26" s="34"/>
      <c r="I26" s="31"/>
      <c r="J26" s="31"/>
      <c r="K26" s="35"/>
      <c r="L26" s="36"/>
      <c r="M26" s="34"/>
      <c r="N26" s="35"/>
      <c r="O26" s="35"/>
      <c r="P26" s="35"/>
      <c r="Q26" s="35"/>
      <c r="R26" s="35"/>
      <c r="S26" s="32"/>
      <c r="U26" s="17">
        <f t="shared" si="0"/>
        <v>0</v>
      </c>
    </row>
    <row r="27" spans="1:21" ht="19.5" customHeight="1" thickBot="1">
      <c r="A27" s="167" t="s">
        <v>41</v>
      </c>
      <c r="B27" s="168"/>
      <c r="C27" s="169"/>
      <c r="D27" s="16">
        <f>SUM(D5:D26)</f>
        <v>0</v>
      </c>
      <c r="E27" s="136">
        <f t="shared" ref="E27:S27" si="1">SUM(E5:E26)</f>
        <v>0</v>
      </c>
      <c r="F27" s="16">
        <f t="shared" si="1"/>
        <v>0</v>
      </c>
      <c r="G27" s="138">
        <f t="shared" si="1"/>
        <v>0</v>
      </c>
      <c r="H27" s="41">
        <f t="shared" si="1"/>
        <v>0</v>
      </c>
      <c r="I27" s="43">
        <f t="shared" si="1"/>
        <v>0</v>
      </c>
      <c r="J27" s="42">
        <f t="shared" si="1"/>
        <v>0</v>
      </c>
      <c r="K27" s="43">
        <f t="shared" si="1"/>
        <v>0</v>
      </c>
      <c r="L27" s="44">
        <f t="shared" si="1"/>
        <v>0</v>
      </c>
      <c r="M27" s="60">
        <f t="shared" si="1"/>
        <v>0</v>
      </c>
      <c r="N27" s="61">
        <f t="shared" si="1"/>
        <v>0</v>
      </c>
      <c r="O27" s="61">
        <f t="shared" si="1"/>
        <v>0</v>
      </c>
      <c r="P27" s="61">
        <f t="shared" si="1"/>
        <v>0</v>
      </c>
      <c r="Q27" s="61">
        <f t="shared" si="1"/>
        <v>0</v>
      </c>
      <c r="R27" s="61">
        <f t="shared" si="1"/>
        <v>0</v>
      </c>
      <c r="S27" s="62">
        <f t="shared" si="1"/>
        <v>0</v>
      </c>
    </row>
    <row r="28" spans="1:21" ht="16.5" customHeight="1" thickBot="1">
      <c r="A28" s="176" t="s">
        <v>32</v>
      </c>
      <c r="B28" s="177"/>
      <c r="C28" s="178"/>
      <c r="D28" s="67">
        <f>+D27-E27</f>
        <v>0</v>
      </c>
      <c r="E28" s="68"/>
      <c r="F28" s="67">
        <f>+F27-G27</f>
        <v>0</v>
      </c>
      <c r="G28" s="68"/>
      <c r="H28" s="41"/>
      <c r="I28" s="42"/>
      <c r="J28" s="42"/>
      <c r="K28" s="43"/>
      <c r="L28" s="44"/>
      <c r="M28" s="45"/>
      <c r="N28" s="46"/>
      <c r="O28" s="46"/>
      <c r="P28" s="46"/>
      <c r="Q28" s="46"/>
      <c r="R28" s="46"/>
      <c r="S28" s="47"/>
    </row>
    <row r="29" spans="1:21" ht="51" customHeight="1">
      <c r="D29" s="9"/>
      <c r="E29" s="9"/>
      <c r="F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21">
      <c r="B30" s="9" t="s">
        <v>33</v>
      </c>
      <c r="C30" s="9"/>
      <c r="D30" s="9"/>
      <c r="E30" s="9"/>
      <c r="F30" s="9" t="s">
        <v>34</v>
      </c>
      <c r="G30" s="9"/>
      <c r="J30" s="9"/>
      <c r="K30" s="9" t="s">
        <v>35</v>
      </c>
      <c r="L30" s="9"/>
      <c r="N30" s="9"/>
      <c r="O30" s="9"/>
      <c r="P30" s="9"/>
      <c r="Q30" s="9" t="s">
        <v>36</v>
      </c>
      <c r="S30" s="9"/>
    </row>
    <row r="31" spans="1:21" ht="57.75" customHeight="1">
      <c r="B31" s="9" t="s">
        <v>33</v>
      </c>
      <c r="C31" s="1"/>
      <c r="F31" s="9" t="s">
        <v>34</v>
      </c>
      <c r="K31" s="9" t="s">
        <v>35</v>
      </c>
      <c r="L31" s="9"/>
      <c r="N31" s="9"/>
      <c r="O31" s="9"/>
      <c r="P31" s="9"/>
      <c r="Q31" s="9" t="s">
        <v>37</v>
      </c>
    </row>
  </sheetData>
  <sheetProtection algorithmName="SHA-512" hashValue="ndubG8Os64BFCp/EkHOCIYta8q3dZ8dwXnRgkkQvavTTNj0Tmq3zJLWTXw7opDnvPFgriZV2iqqLzkR3wXcV7Q==" saltValue="EXnh/GKZN0XgfzlGf+ZWEQ==" spinCount="100000" sheet="1" objects="1" scenarios="1"/>
  <mergeCells count="7">
    <mergeCell ref="A28:C28"/>
    <mergeCell ref="H1:L1"/>
    <mergeCell ref="M1:R1"/>
    <mergeCell ref="D2:E2"/>
    <mergeCell ref="F2:G2"/>
    <mergeCell ref="A5:C5"/>
    <mergeCell ref="A27:C27"/>
  </mergeCells>
  <pageMargins left="0.74803149606299213" right="0.74803149606299213" top="0.98425196850393704" bottom="0.35433070866141736" header="0.51181102362204722" footer="0.35433070866141736"/>
  <pageSetup paperSize="9" scale="67" fitToHeight="2" orientation="landscape" r:id="rId1"/>
  <headerFooter alignWithMargins="0">
    <oddHeader xml:space="preserve">&amp;C&amp;A
</oddHeader>
    <oddFooter>&amp;Lannande&amp;CSida 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31"/>
  <sheetViews>
    <sheetView zoomScale="90" zoomScaleNormal="90" workbookViewId="0">
      <selection activeCell="A6" sqref="A6"/>
    </sheetView>
  </sheetViews>
  <sheetFormatPr defaultColWidth="9.140625" defaultRowHeight="13.15"/>
  <cols>
    <col min="1" max="1" width="7.42578125" style="2" bestFit="1" customWidth="1"/>
    <col min="2" max="2" width="30.7109375" style="1" customWidth="1"/>
    <col min="3" max="3" width="5.42578125" style="2" bestFit="1" customWidth="1"/>
    <col min="4" max="4" width="11.28515625" style="1" customWidth="1"/>
    <col min="5" max="5" width="11.85546875" style="1" customWidth="1"/>
    <col min="6" max="7" width="11.42578125" style="1" customWidth="1"/>
    <col min="8" max="8" width="11.7109375" style="1" customWidth="1"/>
    <col min="9" max="9" width="12.140625" style="1" customWidth="1"/>
    <col min="10" max="10" width="11.5703125" style="1" customWidth="1"/>
    <col min="11" max="11" width="12.140625" style="1" customWidth="1"/>
    <col min="12" max="12" width="11.5703125" style="1" customWidth="1"/>
    <col min="13" max="13" width="11.85546875" style="1" customWidth="1"/>
    <col min="14" max="14" width="12.140625" style="1" customWidth="1"/>
    <col min="15" max="15" width="10.85546875" style="1" customWidth="1"/>
    <col min="16" max="16" width="12" style="1" customWidth="1"/>
    <col min="17" max="17" width="10.85546875" style="1" customWidth="1"/>
    <col min="18" max="18" width="11" style="1" customWidth="1"/>
    <col min="19" max="19" width="10.85546875" style="1" customWidth="1"/>
    <col min="20" max="20" width="8.7109375" style="1" customWidth="1"/>
    <col min="21" max="21" width="9.140625" style="2"/>
    <col min="22" max="16384" width="9.140625" style="1"/>
  </cols>
  <sheetData>
    <row r="1" spans="1:21">
      <c r="A1" s="10"/>
      <c r="B1" s="7"/>
      <c r="C1" s="10"/>
      <c r="D1" s="5"/>
      <c r="E1" s="6"/>
      <c r="F1" s="5"/>
      <c r="G1" s="6"/>
      <c r="H1" s="160" t="s">
        <v>0</v>
      </c>
      <c r="I1" s="161"/>
      <c r="J1" s="161"/>
      <c r="K1" s="161"/>
      <c r="L1" s="161"/>
      <c r="M1" s="155" t="s">
        <v>1</v>
      </c>
      <c r="N1" s="156"/>
      <c r="O1" s="156"/>
      <c r="P1" s="156"/>
      <c r="Q1" s="156"/>
      <c r="R1" s="163"/>
      <c r="S1" s="53"/>
    </row>
    <row r="2" spans="1:21" ht="76.5" customHeight="1">
      <c r="A2" s="11" t="s">
        <v>2</v>
      </c>
      <c r="B2" s="143">
        <f>'Blad 1'!B2</f>
        <v>0</v>
      </c>
      <c r="C2" s="11" t="s">
        <v>3</v>
      </c>
      <c r="D2" s="157" t="str">
        <f>'Blad 1'!D2:E2</f>
        <v>Kassa (1912)</v>
      </c>
      <c r="E2" s="158"/>
      <c r="F2" s="157" t="str">
        <f>'Blad 1'!F2:G2</f>
        <v>Bank (1945)</v>
      </c>
      <c r="G2" s="158"/>
      <c r="H2" s="69" t="str">
        <f>+'Blad 1'!$H$2</f>
        <v>Fritidsmedel (3050)</v>
      </c>
      <c r="I2" s="49" t="str">
        <f>+'Blad 1'!$I$2</f>
        <v>Deltagar-avgifter (3999)</v>
      </c>
      <c r="J2" s="49" t="str">
        <f>+'Blad 1'!$J$2</f>
        <v>Intäkt fritidsaktivitet (3999)</v>
      </c>
      <c r="K2" s="49" t="str">
        <f>+'Blad 1'!$K$2</f>
        <v>Lokalintäkter/ uthyrning (3913)</v>
      </c>
      <c r="L2" s="70" t="str">
        <f>+'Blad 1'!$L$2</f>
        <v>Övriga intäkter (3999)</v>
      </c>
      <c r="M2" s="55" t="str">
        <f>+'Blad 1'!$M$2</f>
        <v>Inventarier (5410)</v>
      </c>
      <c r="N2" s="55" t="str">
        <f>+'Blad 1'!$N$2</f>
        <v>Mötes-kostnader (5860)</v>
      </c>
      <c r="O2" s="55" t="str">
        <f>+'Blad 1'!$O$2</f>
        <v>Lokalkostnader (5090)</v>
      </c>
      <c r="P2" s="55" t="str">
        <f>+'Blad 1'!$P$2</f>
        <v>Trygghet, trivsel och gemenskap (6710)</v>
      </c>
      <c r="Q2" s="55" t="str">
        <f>+'Blad 1'!$Q$2</f>
        <v>Kontors-material (6110)</v>
      </c>
      <c r="R2" s="55" t="str">
        <f>+'Blad 1'!$R$2</f>
        <v>Årsmöte (5860)</v>
      </c>
      <c r="S2" s="72" t="str">
        <f>+'Blad 1'!$S$2</f>
        <v>Övriga kostnader (6994)</v>
      </c>
    </row>
    <row r="3" spans="1:21" ht="13.9" thickBot="1">
      <c r="A3" s="8"/>
      <c r="B3" s="8"/>
      <c r="C3" s="8"/>
      <c r="D3" s="3" t="s">
        <v>18</v>
      </c>
      <c r="E3" s="4" t="s">
        <v>19</v>
      </c>
      <c r="F3" s="3" t="s">
        <v>18</v>
      </c>
      <c r="G3" s="4" t="s">
        <v>19</v>
      </c>
      <c r="H3" s="51" t="s">
        <v>20</v>
      </c>
      <c r="I3" s="52" t="s">
        <v>20</v>
      </c>
      <c r="J3" s="52" t="s">
        <v>20</v>
      </c>
      <c r="K3" s="52" t="s">
        <v>20</v>
      </c>
      <c r="L3" s="52" t="s">
        <v>20</v>
      </c>
      <c r="M3" s="57" t="s">
        <v>21</v>
      </c>
      <c r="N3" s="58" t="s">
        <v>21</v>
      </c>
      <c r="O3" s="58" t="s">
        <v>21</v>
      </c>
      <c r="P3" s="58" t="s">
        <v>21</v>
      </c>
      <c r="Q3" s="58" t="s">
        <v>21</v>
      </c>
      <c r="R3" s="58" t="s">
        <v>21</v>
      </c>
      <c r="S3" s="59" t="s">
        <v>21</v>
      </c>
    </row>
    <row r="4" spans="1:21" ht="11.25" customHeight="1" thickBot="1"/>
    <row r="5" spans="1:21" ht="19.5" customHeight="1" thickBot="1">
      <c r="A5" s="173" t="s">
        <v>42</v>
      </c>
      <c r="B5" s="174"/>
      <c r="C5" s="175"/>
      <c r="D5" s="65">
        <f>+'Blad 3'!D27</f>
        <v>0</v>
      </c>
      <c r="E5" s="139">
        <f>+'Blad 3'!E27</f>
        <v>0</v>
      </c>
      <c r="F5" s="66">
        <f>+'Blad 3'!F27</f>
        <v>0</v>
      </c>
      <c r="G5" s="139">
        <f>+'Blad 3'!G27</f>
        <v>0</v>
      </c>
      <c r="H5" s="12">
        <f>+'Blad 3'!H27</f>
        <v>0</v>
      </c>
      <c r="I5" s="16">
        <f>+'Blad 3'!I27</f>
        <v>0</v>
      </c>
      <c r="J5" s="16">
        <f>+'Blad 3'!J27</f>
        <v>0</v>
      </c>
      <c r="K5" s="14">
        <f>+'Blad 3'!K27</f>
        <v>0</v>
      </c>
      <c r="L5" s="15">
        <f>+'Blad 3'!L27</f>
        <v>0</v>
      </c>
      <c r="M5" s="12">
        <f>+'Blad 3'!M27</f>
        <v>0</v>
      </c>
      <c r="N5" s="14">
        <f>+'Blad 3'!N27</f>
        <v>0</v>
      </c>
      <c r="O5" s="14">
        <f>+'Blad 3'!O27</f>
        <v>0</v>
      </c>
      <c r="P5" s="14">
        <f>+'Blad 3'!P27</f>
        <v>0</v>
      </c>
      <c r="Q5" s="14">
        <f>+'Blad 3'!Q27</f>
        <v>0</v>
      </c>
      <c r="R5" s="14">
        <f>+'Blad 3'!R27</f>
        <v>0</v>
      </c>
      <c r="S5" s="13">
        <f>+'Blad 3'!S27</f>
        <v>0</v>
      </c>
      <c r="U5" s="2" t="s">
        <v>23</v>
      </c>
    </row>
    <row r="6" spans="1:21" ht="19.5" customHeight="1">
      <c r="A6" s="63"/>
      <c r="B6" s="18"/>
      <c r="C6" s="21"/>
      <c r="D6" s="22"/>
      <c r="E6" s="133"/>
      <c r="F6" s="24"/>
      <c r="G6" s="137"/>
      <c r="H6" s="25"/>
      <c r="I6" s="22"/>
      <c r="J6" s="22"/>
      <c r="K6" s="26"/>
      <c r="L6" s="27"/>
      <c r="M6" s="25"/>
      <c r="N6" s="26"/>
      <c r="O6" s="26"/>
      <c r="P6" s="26"/>
      <c r="Q6" s="26"/>
      <c r="R6" s="26"/>
      <c r="S6" s="23"/>
      <c r="U6" s="17">
        <f>+D6+F6+M6+N6+O6+P6+Q6+R6+S6-E6-G6-H6-I6-J6-K6-L6</f>
        <v>0</v>
      </c>
    </row>
    <row r="7" spans="1:21" ht="19.5" customHeight="1">
      <c r="A7" s="64"/>
      <c r="B7" s="28"/>
      <c r="C7" s="29"/>
      <c r="D7" s="22"/>
      <c r="E7" s="133"/>
      <c r="F7" s="24"/>
      <c r="G7" s="137"/>
      <c r="H7" s="25"/>
      <c r="I7" s="22"/>
      <c r="J7" s="22"/>
      <c r="K7" s="26"/>
      <c r="L7" s="27"/>
      <c r="M7" s="25"/>
      <c r="N7" s="26"/>
      <c r="O7" s="26"/>
      <c r="P7" s="26"/>
      <c r="Q7" s="26"/>
      <c r="R7" s="26"/>
      <c r="S7" s="23"/>
      <c r="U7" s="17">
        <f t="shared" ref="U7:U26" si="0">+D7+F7+M7+N7+O7+P7+Q7+R7+S7-E7-G7-H7-I7-J7-K7-L7</f>
        <v>0</v>
      </c>
    </row>
    <row r="8" spans="1:21" ht="19.5" customHeight="1">
      <c r="A8" s="64"/>
      <c r="B8" s="19"/>
      <c r="C8" s="30"/>
      <c r="D8" s="31"/>
      <c r="E8" s="134"/>
      <c r="F8" s="33"/>
      <c r="G8" s="135"/>
      <c r="H8" s="34"/>
      <c r="I8" s="31"/>
      <c r="J8" s="31"/>
      <c r="K8" s="35"/>
      <c r="L8" s="36"/>
      <c r="M8" s="34"/>
      <c r="N8" s="35"/>
      <c r="O8" s="35"/>
      <c r="P8" s="35"/>
      <c r="Q8" s="35"/>
      <c r="R8" s="35"/>
      <c r="S8" s="32"/>
      <c r="U8" s="17">
        <f t="shared" si="0"/>
        <v>0</v>
      </c>
    </row>
    <row r="9" spans="1:21" ht="19.5" customHeight="1">
      <c r="A9" s="64"/>
      <c r="B9" s="19"/>
      <c r="C9" s="30"/>
      <c r="D9" s="22"/>
      <c r="E9" s="133"/>
      <c r="F9" s="24"/>
      <c r="G9" s="137"/>
      <c r="H9" s="25"/>
      <c r="I9" s="22"/>
      <c r="J9" s="22"/>
      <c r="K9" s="26"/>
      <c r="L9" s="27"/>
      <c r="M9" s="25"/>
      <c r="N9" s="26"/>
      <c r="O9" s="26"/>
      <c r="P9" s="26"/>
      <c r="Q9" s="26"/>
      <c r="R9" s="26"/>
      <c r="S9" s="23"/>
      <c r="U9" s="17">
        <f t="shared" si="0"/>
        <v>0</v>
      </c>
    </row>
    <row r="10" spans="1:21" ht="19.5" customHeight="1">
      <c r="A10" s="64"/>
      <c r="B10" s="19"/>
      <c r="C10" s="30"/>
      <c r="D10" s="22"/>
      <c r="E10" s="133"/>
      <c r="F10" s="24"/>
      <c r="G10" s="137"/>
      <c r="H10" s="25"/>
      <c r="I10" s="22"/>
      <c r="J10" s="22"/>
      <c r="K10" s="26"/>
      <c r="L10" s="27"/>
      <c r="M10" s="25"/>
      <c r="N10" s="26"/>
      <c r="O10" s="26"/>
      <c r="P10" s="26"/>
      <c r="Q10" s="26"/>
      <c r="R10" s="26"/>
      <c r="S10" s="23"/>
      <c r="U10" s="17">
        <f t="shared" si="0"/>
        <v>0</v>
      </c>
    </row>
    <row r="11" spans="1:21" ht="19.5" customHeight="1">
      <c r="A11" s="64"/>
      <c r="B11" s="19"/>
      <c r="C11" s="30"/>
      <c r="D11" s="31"/>
      <c r="E11" s="134"/>
      <c r="F11" s="33"/>
      <c r="G11" s="135"/>
      <c r="H11" s="34"/>
      <c r="I11" s="31"/>
      <c r="J11" s="31"/>
      <c r="K11" s="35"/>
      <c r="L11" s="36"/>
      <c r="M11" s="34"/>
      <c r="N11" s="35"/>
      <c r="O11" s="35"/>
      <c r="P11" s="35"/>
      <c r="Q11" s="35"/>
      <c r="R11" s="35"/>
      <c r="S11" s="32"/>
      <c r="U11" s="17">
        <f t="shared" si="0"/>
        <v>0</v>
      </c>
    </row>
    <row r="12" spans="1:21" ht="19.5" customHeight="1">
      <c r="A12" s="64"/>
      <c r="B12" s="19"/>
      <c r="C12" s="30"/>
      <c r="D12" s="31"/>
      <c r="E12" s="134"/>
      <c r="F12" s="33"/>
      <c r="G12" s="135"/>
      <c r="H12" s="34"/>
      <c r="I12" s="31"/>
      <c r="J12" s="31"/>
      <c r="K12" s="35"/>
      <c r="L12" s="36"/>
      <c r="M12" s="34"/>
      <c r="N12" s="35"/>
      <c r="O12" s="35"/>
      <c r="P12" s="35"/>
      <c r="Q12" s="35"/>
      <c r="R12" s="35"/>
      <c r="S12" s="32"/>
      <c r="U12" s="17">
        <f t="shared" si="0"/>
        <v>0</v>
      </c>
    </row>
    <row r="13" spans="1:21" ht="19.5" customHeight="1">
      <c r="A13" s="64"/>
      <c r="B13" s="19"/>
      <c r="C13" s="30"/>
      <c r="D13" s="31"/>
      <c r="E13" s="134"/>
      <c r="F13" s="33"/>
      <c r="G13" s="135"/>
      <c r="H13" s="34"/>
      <c r="I13" s="31"/>
      <c r="J13" s="31"/>
      <c r="K13" s="35"/>
      <c r="L13" s="36"/>
      <c r="M13" s="34"/>
      <c r="N13" s="35"/>
      <c r="O13" s="35"/>
      <c r="P13" s="35"/>
      <c r="Q13" s="35"/>
      <c r="R13" s="35"/>
      <c r="S13" s="32"/>
      <c r="U13" s="17">
        <f t="shared" si="0"/>
        <v>0</v>
      </c>
    </row>
    <row r="14" spans="1:21" ht="19.5" customHeight="1">
      <c r="A14" s="64"/>
      <c r="B14" s="19"/>
      <c r="C14" s="30"/>
      <c r="D14" s="31"/>
      <c r="E14" s="134"/>
      <c r="F14" s="33"/>
      <c r="G14" s="135"/>
      <c r="H14" s="34"/>
      <c r="I14" s="31"/>
      <c r="J14" s="31"/>
      <c r="K14" s="35"/>
      <c r="L14" s="36"/>
      <c r="M14" s="34"/>
      <c r="N14" s="35"/>
      <c r="O14" s="35"/>
      <c r="P14" s="35"/>
      <c r="Q14" s="35"/>
      <c r="R14" s="35"/>
      <c r="S14" s="32"/>
      <c r="U14" s="17">
        <f t="shared" si="0"/>
        <v>0</v>
      </c>
    </row>
    <row r="15" spans="1:21" ht="19.5" customHeight="1">
      <c r="A15" s="64"/>
      <c r="B15" s="19"/>
      <c r="C15" s="30"/>
      <c r="D15" s="31"/>
      <c r="E15" s="134"/>
      <c r="F15" s="33"/>
      <c r="G15" s="135"/>
      <c r="H15" s="34"/>
      <c r="I15" s="31"/>
      <c r="J15" s="31"/>
      <c r="K15" s="35"/>
      <c r="L15" s="36"/>
      <c r="M15" s="34"/>
      <c r="N15" s="35"/>
      <c r="O15" s="35"/>
      <c r="P15" s="35"/>
      <c r="Q15" s="35"/>
      <c r="R15" s="35"/>
      <c r="S15" s="32"/>
      <c r="U15" s="17">
        <f t="shared" si="0"/>
        <v>0</v>
      </c>
    </row>
    <row r="16" spans="1:21" ht="19.5" customHeight="1">
      <c r="A16" s="64"/>
      <c r="B16" s="19"/>
      <c r="C16" s="30"/>
      <c r="D16" s="31"/>
      <c r="E16" s="134"/>
      <c r="F16" s="33"/>
      <c r="G16" s="135"/>
      <c r="H16" s="34"/>
      <c r="I16" s="31"/>
      <c r="J16" s="31"/>
      <c r="K16" s="35"/>
      <c r="L16" s="36"/>
      <c r="M16" s="34"/>
      <c r="N16" s="35"/>
      <c r="O16" s="35"/>
      <c r="P16" s="35"/>
      <c r="Q16" s="35"/>
      <c r="R16" s="35"/>
      <c r="S16" s="32"/>
      <c r="U16" s="17">
        <f t="shared" si="0"/>
        <v>0</v>
      </c>
    </row>
    <row r="17" spans="1:21" ht="19.5" customHeight="1">
      <c r="A17" s="64"/>
      <c r="B17" s="19"/>
      <c r="C17" s="30"/>
      <c r="D17" s="31"/>
      <c r="E17" s="134"/>
      <c r="F17" s="33"/>
      <c r="G17" s="135"/>
      <c r="H17" s="34"/>
      <c r="I17" s="31"/>
      <c r="J17" s="31"/>
      <c r="K17" s="35"/>
      <c r="L17" s="36"/>
      <c r="M17" s="34"/>
      <c r="N17" s="35"/>
      <c r="O17" s="35"/>
      <c r="P17" s="35"/>
      <c r="Q17" s="35"/>
      <c r="R17" s="35"/>
      <c r="S17" s="32"/>
      <c r="U17" s="17">
        <f t="shared" si="0"/>
        <v>0</v>
      </c>
    </row>
    <row r="18" spans="1:21" ht="19.5" customHeight="1">
      <c r="A18" s="64"/>
      <c r="B18" s="19"/>
      <c r="C18" s="30"/>
      <c r="D18" s="31"/>
      <c r="E18" s="135"/>
      <c r="F18" s="33"/>
      <c r="G18" s="135"/>
      <c r="H18" s="34"/>
      <c r="I18" s="31"/>
      <c r="J18" s="31"/>
      <c r="K18" s="35"/>
      <c r="L18" s="36"/>
      <c r="M18" s="34"/>
      <c r="N18" s="35"/>
      <c r="O18" s="35"/>
      <c r="P18" s="35"/>
      <c r="Q18" s="35"/>
      <c r="R18" s="35"/>
      <c r="S18" s="32"/>
      <c r="U18" s="17">
        <f t="shared" si="0"/>
        <v>0</v>
      </c>
    </row>
    <row r="19" spans="1:21" ht="19.5" customHeight="1">
      <c r="A19" s="64"/>
      <c r="B19" s="19"/>
      <c r="C19" s="30"/>
      <c r="D19" s="31"/>
      <c r="E19" s="134"/>
      <c r="F19" s="33"/>
      <c r="G19" s="135"/>
      <c r="H19" s="34"/>
      <c r="I19" s="31"/>
      <c r="J19" s="31"/>
      <c r="K19" s="35"/>
      <c r="L19" s="36"/>
      <c r="M19" s="34"/>
      <c r="N19" s="35"/>
      <c r="O19" s="35"/>
      <c r="P19" s="35"/>
      <c r="Q19" s="35"/>
      <c r="R19" s="35"/>
      <c r="S19" s="32"/>
      <c r="U19" s="17">
        <f t="shared" si="0"/>
        <v>0</v>
      </c>
    </row>
    <row r="20" spans="1:21" ht="19.5" customHeight="1">
      <c r="A20" s="64"/>
      <c r="B20" s="19"/>
      <c r="C20" s="30"/>
      <c r="D20" s="31"/>
      <c r="E20" s="134"/>
      <c r="F20" s="33"/>
      <c r="G20" s="135"/>
      <c r="H20" s="34"/>
      <c r="I20" s="31"/>
      <c r="J20" s="31"/>
      <c r="K20" s="35"/>
      <c r="L20" s="36"/>
      <c r="M20" s="34"/>
      <c r="N20" s="35"/>
      <c r="O20" s="35"/>
      <c r="P20" s="35"/>
      <c r="Q20" s="35"/>
      <c r="R20" s="35"/>
      <c r="S20" s="32"/>
      <c r="U20" s="17">
        <f t="shared" si="0"/>
        <v>0</v>
      </c>
    </row>
    <row r="21" spans="1:21" ht="19.5" customHeight="1">
      <c r="A21" s="64"/>
      <c r="B21" s="19"/>
      <c r="C21" s="30"/>
      <c r="D21" s="31"/>
      <c r="E21" s="134"/>
      <c r="F21" s="33"/>
      <c r="G21" s="135"/>
      <c r="H21" s="34"/>
      <c r="I21" s="31"/>
      <c r="J21" s="31"/>
      <c r="K21" s="35"/>
      <c r="L21" s="36"/>
      <c r="M21" s="34"/>
      <c r="N21" s="35"/>
      <c r="O21" s="35"/>
      <c r="P21" s="35"/>
      <c r="Q21" s="35"/>
      <c r="R21" s="35"/>
      <c r="S21" s="32"/>
      <c r="U21" s="17">
        <f t="shared" si="0"/>
        <v>0</v>
      </c>
    </row>
    <row r="22" spans="1:21" ht="19.5" customHeight="1">
      <c r="A22" s="64"/>
      <c r="B22" s="19"/>
      <c r="C22" s="30"/>
      <c r="D22" s="31"/>
      <c r="E22" s="134"/>
      <c r="F22" s="33"/>
      <c r="G22" s="135"/>
      <c r="H22" s="34"/>
      <c r="I22" s="31"/>
      <c r="J22" s="31"/>
      <c r="K22" s="35"/>
      <c r="L22" s="36"/>
      <c r="M22" s="34"/>
      <c r="N22" s="35"/>
      <c r="O22" s="35"/>
      <c r="P22" s="35"/>
      <c r="Q22" s="35"/>
      <c r="R22" s="35"/>
      <c r="S22" s="32"/>
      <c r="U22" s="17">
        <f t="shared" si="0"/>
        <v>0</v>
      </c>
    </row>
    <row r="23" spans="1:21" ht="19.5" customHeight="1">
      <c r="A23" s="64"/>
      <c r="B23" s="19"/>
      <c r="C23" s="30"/>
      <c r="D23" s="31"/>
      <c r="E23" s="134"/>
      <c r="F23" s="33"/>
      <c r="G23" s="135"/>
      <c r="H23" s="34"/>
      <c r="I23" s="31"/>
      <c r="J23" s="31"/>
      <c r="K23" s="35"/>
      <c r="L23" s="36"/>
      <c r="M23" s="34"/>
      <c r="N23" s="35"/>
      <c r="O23" s="35"/>
      <c r="P23" s="35"/>
      <c r="Q23" s="35"/>
      <c r="R23" s="35"/>
      <c r="S23" s="32"/>
      <c r="U23" s="17">
        <f t="shared" si="0"/>
        <v>0</v>
      </c>
    </row>
    <row r="24" spans="1:21" ht="19.5" customHeight="1">
      <c r="A24" s="64"/>
      <c r="B24" s="19"/>
      <c r="C24" s="30"/>
      <c r="D24" s="31"/>
      <c r="E24" s="134"/>
      <c r="F24" s="33"/>
      <c r="G24" s="135"/>
      <c r="H24" s="34"/>
      <c r="I24" s="31"/>
      <c r="J24" s="31"/>
      <c r="K24" s="35"/>
      <c r="L24" s="36"/>
      <c r="M24" s="34"/>
      <c r="N24" s="35"/>
      <c r="O24" s="35"/>
      <c r="P24" s="35"/>
      <c r="Q24" s="35"/>
      <c r="R24" s="35"/>
      <c r="S24" s="32"/>
      <c r="U24" s="17">
        <f t="shared" si="0"/>
        <v>0</v>
      </c>
    </row>
    <row r="25" spans="1:21" ht="19.5" customHeight="1">
      <c r="A25" s="64"/>
      <c r="B25" s="19"/>
      <c r="C25" s="30"/>
      <c r="D25" s="31"/>
      <c r="E25" s="134"/>
      <c r="F25" s="33"/>
      <c r="G25" s="135"/>
      <c r="H25" s="34"/>
      <c r="I25" s="31"/>
      <c r="J25" s="31"/>
      <c r="K25" s="35"/>
      <c r="L25" s="36"/>
      <c r="M25" s="34"/>
      <c r="N25" s="35"/>
      <c r="O25" s="35"/>
      <c r="P25" s="35"/>
      <c r="Q25" s="35"/>
      <c r="R25" s="35"/>
      <c r="S25" s="32"/>
      <c r="U25" s="17">
        <f t="shared" si="0"/>
        <v>0</v>
      </c>
    </row>
    <row r="26" spans="1:21" ht="19.5" customHeight="1" thickBot="1">
      <c r="A26" s="64"/>
      <c r="B26" s="19"/>
      <c r="C26" s="30"/>
      <c r="D26" s="31"/>
      <c r="E26" s="134"/>
      <c r="F26" s="33"/>
      <c r="G26" s="135"/>
      <c r="H26" s="34"/>
      <c r="I26" s="31"/>
      <c r="J26" s="31"/>
      <c r="K26" s="35"/>
      <c r="L26" s="36"/>
      <c r="M26" s="34"/>
      <c r="N26" s="35"/>
      <c r="O26" s="35"/>
      <c r="P26" s="35"/>
      <c r="Q26" s="35"/>
      <c r="R26" s="35"/>
      <c r="S26" s="32"/>
      <c r="U26" s="17">
        <f t="shared" si="0"/>
        <v>0</v>
      </c>
    </row>
    <row r="27" spans="1:21" ht="19.5" customHeight="1" thickBot="1">
      <c r="A27" s="167" t="s">
        <v>43</v>
      </c>
      <c r="B27" s="168"/>
      <c r="C27" s="169"/>
      <c r="D27" s="16">
        <f>SUM(D5:D26)</f>
        <v>0</v>
      </c>
      <c r="E27" s="136">
        <f t="shared" ref="E27:S27" si="1">SUM(E5:E26)</f>
        <v>0</v>
      </c>
      <c r="F27" s="16">
        <f t="shared" si="1"/>
        <v>0</v>
      </c>
      <c r="G27" s="138">
        <f t="shared" si="1"/>
        <v>0</v>
      </c>
      <c r="H27" s="41">
        <f t="shared" si="1"/>
        <v>0</v>
      </c>
      <c r="I27" s="43">
        <f t="shared" si="1"/>
        <v>0</v>
      </c>
      <c r="J27" s="42">
        <f t="shared" si="1"/>
        <v>0</v>
      </c>
      <c r="K27" s="43">
        <f t="shared" si="1"/>
        <v>0</v>
      </c>
      <c r="L27" s="44">
        <f t="shared" si="1"/>
        <v>0</v>
      </c>
      <c r="M27" s="60">
        <f t="shared" si="1"/>
        <v>0</v>
      </c>
      <c r="N27" s="61">
        <f t="shared" si="1"/>
        <v>0</v>
      </c>
      <c r="O27" s="61">
        <f t="shared" si="1"/>
        <v>0</v>
      </c>
      <c r="P27" s="61">
        <f t="shared" si="1"/>
        <v>0</v>
      </c>
      <c r="Q27" s="61">
        <f t="shared" si="1"/>
        <v>0</v>
      </c>
      <c r="R27" s="61">
        <f t="shared" si="1"/>
        <v>0</v>
      </c>
      <c r="S27" s="62">
        <f t="shared" si="1"/>
        <v>0</v>
      </c>
    </row>
    <row r="28" spans="1:21" ht="16.5" customHeight="1" thickBot="1">
      <c r="A28" s="176" t="s">
        <v>32</v>
      </c>
      <c r="B28" s="177"/>
      <c r="C28" s="178"/>
      <c r="D28" s="67">
        <f>+D27-E27</f>
        <v>0</v>
      </c>
      <c r="E28" s="68"/>
      <c r="F28" s="67">
        <f>+F27-G27</f>
        <v>0</v>
      </c>
      <c r="G28" s="68"/>
      <c r="H28" s="41"/>
      <c r="I28" s="42"/>
      <c r="J28" s="42"/>
      <c r="K28" s="43"/>
      <c r="L28" s="44"/>
      <c r="M28" s="45"/>
      <c r="N28" s="46"/>
      <c r="O28" s="46"/>
      <c r="P28" s="46"/>
      <c r="Q28" s="46"/>
      <c r="R28" s="46"/>
      <c r="S28" s="47"/>
    </row>
    <row r="29" spans="1:21" ht="51" customHeight="1">
      <c r="D29" s="9"/>
      <c r="E29" s="9"/>
      <c r="F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21">
      <c r="B30" s="9" t="s">
        <v>33</v>
      </c>
      <c r="C30" s="9"/>
      <c r="D30" s="9"/>
      <c r="E30" s="9"/>
      <c r="F30" s="9" t="s">
        <v>34</v>
      </c>
      <c r="G30" s="9"/>
      <c r="J30" s="9"/>
      <c r="K30" s="9" t="s">
        <v>35</v>
      </c>
      <c r="L30" s="9"/>
      <c r="N30" s="9"/>
      <c r="O30" s="9"/>
      <c r="P30" s="9"/>
      <c r="Q30" s="9" t="s">
        <v>36</v>
      </c>
      <c r="S30" s="9"/>
    </row>
    <row r="31" spans="1:21" ht="57.75" customHeight="1">
      <c r="B31" s="9" t="s">
        <v>33</v>
      </c>
      <c r="C31" s="1"/>
      <c r="F31" s="9" t="s">
        <v>34</v>
      </c>
      <c r="K31" s="9" t="s">
        <v>35</v>
      </c>
      <c r="L31" s="9"/>
      <c r="N31" s="9"/>
      <c r="O31" s="9"/>
      <c r="P31" s="9"/>
      <c r="Q31" s="9" t="s">
        <v>37</v>
      </c>
    </row>
  </sheetData>
  <sheetProtection algorithmName="SHA-512" hashValue="729qdmooUelvN8RQsoF3ZCamgAF983FJ0hBSeeBS1Hrto4LwcbNZa28oHrcE51ydVE+oxY7RijtbIVUP3yaQow==" saltValue="euljxWOwSeTABNQZfSkD4A==" spinCount="100000" sheet="1" objects="1" scenarios="1"/>
  <mergeCells count="7">
    <mergeCell ref="A28:C28"/>
    <mergeCell ref="H1:L1"/>
    <mergeCell ref="M1:R1"/>
    <mergeCell ref="D2:E2"/>
    <mergeCell ref="F2:G2"/>
    <mergeCell ref="A5:C5"/>
    <mergeCell ref="A27:C27"/>
  </mergeCells>
  <pageMargins left="0.74803149606299213" right="0.74803149606299213" top="0.98425196850393704" bottom="0.35433070866141736" header="0.51181102362204722" footer="0.35433070866141736"/>
  <pageSetup paperSize="9" scale="67" fitToHeight="2" orientation="landscape" r:id="rId1"/>
  <headerFooter alignWithMargins="0">
    <oddHeader xml:space="preserve">&amp;C&amp;A
</oddHeader>
    <oddFooter>&amp;Lannande&amp;CSida 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31"/>
  <sheetViews>
    <sheetView zoomScale="90" zoomScaleNormal="90" workbookViewId="0">
      <selection activeCell="P13" sqref="P13"/>
    </sheetView>
  </sheetViews>
  <sheetFormatPr defaultColWidth="9.140625" defaultRowHeight="13.15"/>
  <cols>
    <col min="1" max="1" width="7.42578125" style="2" bestFit="1" customWidth="1"/>
    <col min="2" max="2" width="30.7109375" style="1" customWidth="1"/>
    <col min="3" max="3" width="5.42578125" style="2" bestFit="1" customWidth="1"/>
    <col min="4" max="5" width="11.85546875" style="1" customWidth="1"/>
    <col min="6" max="6" width="11.42578125" style="1" customWidth="1"/>
    <col min="7" max="7" width="12" style="1" customWidth="1"/>
    <col min="8" max="8" width="11.85546875" style="1" customWidth="1"/>
    <col min="9" max="9" width="10.85546875" style="1" customWidth="1"/>
    <col min="10" max="10" width="11.28515625" style="1" customWidth="1"/>
    <col min="11" max="11" width="11" style="1" customWidth="1"/>
    <col min="12" max="12" width="11.140625" style="1" customWidth="1"/>
    <col min="13" max="14" width="11" style="1" customWidth="1"/>
    <col min="15" max="15" width="11.28515625" style="1" customWidth="1"/>
    <col min="16" max="16" width="11" style="1" customWidth="1"/>
    <col min="17" max="18" width="11.7109375" style="1" customWidth="1"/>
    <col min="19" max="19" width="11.5703125" style="1" customWidth="1"/>
    <col min="20" max="20" width="8.7109375" style="1" customWidth="1"/>
    <col min="21" max="21" width="9.140625" style="2"/>
    <col min="22" max="16384" width="9.140625" style="1"/>
  </cols>
  <sheetData>
    <row r="1" spans="1:21">
      <c r="A1" s="10"/>
      <c r="B1" s="7"/>
      <c r="C1" s="10"/>
      <c r="D1" s="5"/>
      <c r="E1" s="6"/>
      <c r="F1" s="5"/>
      <c r="G1" s="6"/>
      <c r="H1" s="160" t="s">
        <v>0</v>
      </c>
      <c r="I1" s="161"/>
      <c r="J1" s="161"/>
      <c r="K1" s="161"/>
      <c r="L1" s="161"/>
      <c r="M1" s="155" t="s">
        <v>1</v>
      </c>
      <c r="N1" s="156"/>
      <c r="O1" s="156"/>
      <c r="P1" s="156"/>
      <c r="Q1" s="156"/>
      <c r="R1" s="163"/>
      <c r="S1" s="53"/>
    </row>
    <row r="2" spans="1:21" ht="76.5" customHeight="1">
      <c r="A2" s="11" t="s">
        <v>2</v>
      </c>
      <c r="B2" s="143">
        <f>'Blad 1'!B2</f>
        <v>0</v>
      </c>
      <c r="C2" s="11" t="s">
        <v>3</v>
      </c>
      <c r="D2" s="157" t="str">
        <f>'Blad 1'!D2:E2</f>
        <v>Kassa (1912)</v>
      </c>
      <c r="E2" s="158"/>
      <c r="F2" s="157" t="str">
        <f>'Blad 1'!F2:G2</f>
        <v>Bank (1945)</v>
      </c>
      <c r="G2" s="158"/>
      <c r="H2" s="69" t="str">
        <f>+'Blad 1'!$H$2</f>
        <v>Fritidsmedel (3050)</v>
      </c>
      <c r="I2" s="49" t="str">
        <f>+'Blad 1'!$I$2</f>
        <v>Deltagar-avgifter (3999)</v>
      </c>
      <c r="J2" s="49" t="str">
        <f>+'Blad 1'!$J$2</f>
        <v>Intäkt fritidsaktivitet (3999)</v>
      </c>
      <c r="K2" s="49" t="str">
        <f>+'Blad 1'!$K$2</f>
        <v>Lokalintäkter/ uthyrning (3913)</v>
      </c>
      <c r="L2" s="70" t="str">
        <f>+'Blad 1'!$L$2</f>
        <v>Övriga intäkter (3999)</v>
      </c>
      <c r="M2" s="55" t="str">
        <f>+'Blad 1'!$M$2</f>
        <v>Inventarier (5410)</v>
      </c>
      <c r="N2" s="55" t="str">
        <f>+'Blad 1'!$N$2</f>
        <v>Mötes-kostnader (5860)</v>
      </c>
      <c r="O2" s="55" t="str">
        <f>+'Blad 1'!$O$2</f>
        <v>Lokalkostnader (5090)</v>
      </c>
      <c r="P2" s="55" t="str">
        <f>+'Blad 1'!$P$2</f>
        <v>Trygghet, trivsel och gemenskap (6710)</v>
      </c>
      <c r="Q2" s="55" t="str">
        <f>+'Blad 1'!$Q$2</f>
        <v>Kontors-material (6110)</v>
      </c>
      <c r="R2" s="55" t="str">
        <f>+'Blad 1'!$R$2</f>
        <v>Årsmöte (5860)</v>
      </c>
      <c r="S2" s="72" t="str">
        <f>+'Blad 1'!$S$2</f>
        <v>Övriga kostnader (6994)</v>
      </c>
    </row>
    <row r="3" spans="1:21" ht="13.9" thickBot="1">
      <c r="A3" s="8"/>
      <c r="B3" s="8"/>
      <c r="C3" s="8"/>
      <c r="D3" s="3" t="s">
        <v>18</v>
      </c>
      <c r="E3" s="4" t="s">
        <v>19</v>
      </c>
      <c r="F3" s="3" t="s">
        <v>18</v>
      </c>
      <c r="G3" s="4" t="s">
        <v>19</v>
      </c>
      <c r="H3" s="51" t="s">
        <v>20</v>
      </c>
      <c r="I3" s="52" t="s">
        <v>20</v>
      </c>
      <c r="J3" s="52" t="s">
        <v>20</v>
      </c>
      <c r="K3" s="52" t="s">
        <v>20</v>
      </c>
      <c r="L3" s="52" t="s">
        <v>20</v>
      </c>
      <c r="M3" s="57" t="s">
        <v>21</v>
      </c>
      <c r="N3" s="58" t="s">
        <v>21</v>
      </c>
      <c r="O3" s="58" t="s">
        <v>21</v>
      </c>
      <c r="P3" s="58" t="s">
        <v>21</v>
      </c>
      <c r="Q3" s="58" t="s">
        <v>21</v>
      </c>
      <c r="R3" s="58" t="s">
        <v>21</v>
      </c>
      <c r="S3" s="59" t="s">
        <v>21</v>
      </c>
    </row>
    <row r="4" spans="1:21" ht="11.25" customHeight="1" thickBot="1"/>
    <row r="5" spans="1:21" ht="19.5" customHeight="1" thickBot="1">
      <c r="A5" s="173" t="s">
        <v>44</v>
      </c>
      <c r="B5" s="174"/>
      <c r="C5" s="175"/>
      <c r="D5" s="65">
        <f>+'Blad 4'!D27</f>
        <v>0</v>
      </c>
      <c r="E5" s="139">
        <f>+'Blad 4'!E27</f>
        <v>0</v>
      </c>
      <c r="F5" s="66">
        <f>+'Blad 4'!F27</f>
        <v>0</v>
      </c>
      <c r="G5" s="139">
        <f>+'Blad 4'!G27</f>
        <v>0</v>
      </c>
      <c r="H5" s="12">
        <f>+'Blad 4'!H27</f>
        <v>0</v>
      </c>
      <c r="I5" s="16">
        <f>+'Blad 4'!I27</f>
        <v>0</v>
      </c>
      <c r="J5" s="16">
        <f>+'Blad 4'!J27</f>
        <v>0</v>
      </c>
      <c r="K5" s="14">
        <f>+'Blad 4'!K27</f>
        <v>0</v>
      </c>
      <c r="L5" s="15">
        <f>+'Blad 4'!L27</f>
        <v>0</v>
      </c>
      <c r="M5" s="12">
        <f>+'Blad 4'!M27</f>
        <v>0</v>
      </c>
      <c r="N5" s="14">
        <f>+'Blad 4'!N27</f>
        <v>0</v>
      </c>
      <c r="O5" s="14">
        <f>+'Blad 4'!O27</f>
        <v>0</v>
      </c>
      <c r="P5" s="14">
        <f>+'Blad 4'!P27</f>
        <v>0</v>
      </c>
      <c r="Q5" s="14">
        <f>+'Blad 4'!Q27</f>
        <v>0</v>
      </c>
      <c r="R5" s="14">
        <f>+'Blad 4'!R27</f>
        <v>0</v>
      </c>
      <c r="S5" s="13">
        <f>+'Blad 4'!S27</f>
        <v>0</v>
      </c>
      <c r="U5" s="2" t="s">
        <v>23</v>
      </c>
    </row>
    <row r="6" spans="1:21" ht="19.5" customHeight="1">
      <c r="A6" s="63"/>
      <c r="B6" s="18"/>
      <c r="C6" s="21"/>
      <c r="D6" s="22"/>
      <c r="E6" s="133"/>
      <c r="F6" s="24"/>
      <c r="G6" s="137"/>
      <c r="H6" s="25"/>
      <c r="I6" s="22"/>
      <c r="J6" s="22"/>
      <c r="K6" s="26"/>
      <c r="L6" s="27"/>
      <c r="M6" s="25"/>
      <c r="N6" s="26"/>
      <c r="O6" s="26"/>
      <c r="P6" s="26"/>
      <c r="Q6" s="26"/>
      <c r="R6" s="26"/>
      <c r="S6" s="23"/>
      <c r="U6" s="17">
        <f>+D6+F6+M6+N6+O6+P6+Q6+R6+S6-E6-G6-H6-I6-J6-K6-L6</f>
        <v>0</v>
      </c>
    </row>
    <row r="7" spans="1:21" ht="19.5" customHeight="1">
      <c r="A7" s="64"/>
      <c r="B7" s="28"/>
      <c r="C7" s="29"/>
      <c r="D7" s="22"/>
      <c r="E7" s="133"/>
      <c r="F7" s="24"/>
      <c r="G7" s="137"/>
      <c r="H7" s="25"/>
      <c r="I7" s="22"/>
      <c r="J7" s="22"/>
      <c r="K7" s="26"/>
      <c r="L7" s="27"/>
      <c r="M7" s="25"/>
      <c r="N7" s="26"/>
      <c r="O7" s="26"/>
      <c r="P7" s="26"/>
      <c r="Q7" s="26"/>
      <c r="R7" s="26"/>
      <c r="S7" s="23"/>
      <c r="U7" s="17">
        <f t="shared" ref="U7:U26" si="0">+D7+F7+M7+N7+O7+P7+Q7+R7+S7-E7-G7-H7-I7-J7-K7-L7</f>
        <v>0</v>
      </c>
    </row>
    <row r="8" spans="1:21" ht="19.5" customHeight="1">
      <c r="A8" s="64"/>
      <c r="B8" s="19"/>
      <c r="C8" s="30"/>
      <c r="D8" s="31"/>
      <c r="E8" s="134"/>
      <c r="F8" s="33"/>
      <c r="G8" s="135"/>
      <c r="H8" s="34"/>
      <c r="I8" s="31"/>
      <c r="J8" s="31"/>
      <c r="K8" s="35"/>
      <c r="L8" s="36"/>
      <c r="M8" s="34"/>
      <c r="N8" s="35"/>
      <c r="O8" s="35"/>
      <c r="P8" s="35"/>
      <c r="Q8" s="35"/>
      <c r="R8" s="35"/>
      <c r="S8" s="32"/>
      <c r="U8" s="17">
        <f t="shared" si="0"/>
        <v>0</v>
      </c>
    </row>
    <row r="9" spans="1:21" ht="19.5" customHeight="1">
      <c r="A9" s="64"/>
      <c r="B9" s="19"/>
      <c r="C9" s="30"/>
      <c r="D9" s="22"/>
      <c r="E9" s="133"/>
      <c r="F9" s="24"/>
      <c r="G9" s="137"/>
      <c r="H9" s="25"/>
      <c r="I9" s="22"/>
      <c r="J9" s="22"/>
      <c r="K9" s="26"/>
      <c r="L9" s="27"/>
      <c r="M9" s="25"/>
      <c r="N9" s="26"/>
      <c r="O9" s="26"/>
      <c r="P9" s="26"/>
      <c r="Q9" s="26"/>
      <c r="R9" s="26"/>
      <c r="S9" s="23"/>
      <c r="U9" s="17">
        <f t="shared" si="0"/>
        <v>0</v>
      </c>
    </row>
    <row r="10" spans="1:21" ht="19.5" customHeight="1">
      <c r="A10" s="64"/>
      <c r="B10" s="19"/>
      <c r="C10" s="30"/>
      <c r="D10" s="22"/>
      <c r="E10" s="133"/>
      <c r="F10" s="24"/>
      <c r="G10" s="137"/>
      <c r="H10" s="25"/>
      <c r="I10" s="22"/>
      <c r="J10" s="22"/>
      <c r="K10" s="26"/>
      <c r="L10" s="27"/>
      <c r="M10" s="25"/>
      <c r="N10" s="26"/>
      <c r="O10" s="26"/>
      <c r="P10" s="26"/>
      <c r="Q10" s="26"/>
      <c r="R10" s="26"/>
      <c r="S10" s="23"/>
      <c r="U10" s="17">
        <f t="shared" si="0"/>
        <v>0</v>
      </c>
    </row>
    <row r="11" spans="1:21" ht="19.5" customHeight="1">
      <c r="A11" s="64"/>
      <c r="B11" s="19"/>
      <c r="C11" s="30"/>
      <c r="D11" s="31"/>
      <c r="E11" s="134"/>
      <c r="F11" s="33"/>
      <c r="G11" s="135"/>
      <c r="H11" s="34"/>
      <c r="I11" s="31"/>
      <c r="J11" s="31"/>
      <c r="K11" s="35"/>
      <c r="L11" s="36"/>
      <c r="M11" s="34"/>
      <c r="N11" s="35"/>
      <c r="O11" s="35"/>
      <c r="P11" s="35"/>
      <c r="Q11" s="35"/>
      <c r="R11" s="35"/>
      <c r="S11" s="32"/>
      <c r="U11" s="17">
        <f t="shared" si="0"/>
        <v>0</v>
      </c>
    </row>
    <row r="12" spans="1:21" ht="19.5" customHeight="1">
      <c r="A12" s="64"/>
      <c r="B12" s="19"/>
      <c r="C12" s="30"/>
      <c r="D12" s="31"/>
      <c r="E12" s="134"/>
      <c r="F12" s="33"/>
      <c r="G12" s="135"/>
      <c r="H12" s="34"/>
      <c r="I12" s="31"/>
      <c r="J12" s="31"/>
      <c r="K12" s="35"/>
      <c r="L12" s="36"/>
      <c r="M12" s="34"/>
      <c r="N12" s="35"/>
      <c r="O12" s="35"/>
      <c r="P12" s="35"/>
      <c r="Q12" s="35"/>
      <c r="R12" s="35"/>
      <c r="S12" s="32"/>
      <c r="U12" s="17">
        <f t="shared" si="0"/>
        <v>0</v>
      </c>
    </row>
    <row r="13" spans="1:21" ht="19.5" customHeight="1">
      <c r="A13" s="64"/>
      <c r="B13" s="19"/>
      <c r="C13" s="30"/>
      <c r="D13" s="31"/>
      <c r="E13" s="134"/>
      <c r="F13" s="33"/>
      <c r="G13" s="135"/>
      <c r="H13" s="34"/>
      <c r="I13" s="31"/>
      <c r="J13" s="31"/>
      <c r="K13" s="35"/>
      <c r="L13" s="36"/>
      <c r="M13" s="34"/>
      <c r="N13" s="35"/>
      <c r="O13" s="35"/>
      <c r="P13" s="35"/>
      <c r="Q13" s="35"/>
      <c r="R13" s="35"/>
      <c r="S13" s="32"/>
      <c r="U13" s="17">
        <f t="shared" si="0"/>
        <v>0</v>
      </c>
    </row>
    <row r="14" spans="1:21" ht="19.5" customHeight="1">
      <c r="A14" s="64"/>
      <c r="B14" s="19"/>
      <c r="C14" s="30"/>
      <c r="D14" s="31"/>
      <c r="E14" s="134"/>
      <c r="F14" s="33"/>
      <c r="G14" s="135"/>
      <c r="H14" s="34"/>
      <c r="I14" s="31"/>
      <c r="J14" s="31"/>
      <c r="K14" s="35"/>
      <c r="L14" s="36"/>
      <c r="M14" s="34"/>
      <c r="N14" s="35"/>
      <c r="O14" s="35"/>
      <c r="P14" s="35"/>
      <c r="Q14" s="35"/>
      <c r="R14" s="35"/>
      <c r="S14" s="32"/>
      <c r="U14" s="17">
        <f t="shared" si="0"/>
        <v>0</v>
      </c>
    </row>
    <row r="15" spans="1:21" ht="19.5" customHeight="1">
      <c r="A15" s="64"/>
      <c r="B15" s="19"/>
      <c r="C15" s="30"/>
      <c r="D15" s="31"/>
      <c r="E15" s="134"/>
      <c r="F15" s="33"/>
      <c r="G15" s="135"/>
      <c r="H15" s="34"/>
      <c r="I15" s="31"/>
      <c r="J15" s="31"/>
      <c r="K15" s="35"/>
      <c r="L15" s="36"/>
      <c r="M15" s="34"/>
      <c r="N15" s="35"/>
      <c r="O15" s="35"/>
      <c r="P15" s="35"/>
      <c r="Q15" s="35"/>
      <c r="R15" s="35"/>
      <c r="S15" s="32"/>
      <c r="U15" s="17">
        <f t="shared" si="0"/>
        <v>0</v>
      </c>
    </row>
    <row r="16" spans="1:21" ht="19.5" customHeight="1">
      <c r="A16" s="64"/>
      <c r="B16" s="19"/>
      <c r="C16" s="30"/>
      <c r="D16" s="31"/>
      <c r="E16" s="134"/>
      <c r="F16" s="33"/>
      <c r="G16" s="135"/>
      <c r="H16" s="34"/>
      <c r="I16" s="31"/>
      <c r="J16" s="31"/>
      <c r="K16" s="35"/>
      <c r="L16" s="36"/>
      <c r="M16" s="34"/>
      <c r="N16" s="35"/>
      <c r="O16" s="35"/>
      <c r="P16" s="35"/>
      <c r="Q16" s="35"/>
      <c r="R16" s="35"/>
      <c r="S16" s="32"/>
      <c r="U16" s="17">
        <f t="shared" si="0"/>
        <v>0</v>
      </c>
    </row>
    <row r="17" spans="1:21" ht="19.5" customHeight="1">
      <c r="A17" s="64"/>
      <c r="B17" s="19"/>
      <c r="C17" s="30"/>
      <c r="D17" s="31"/>
      <c r="E17" s="134"/>
      <c r="F17" s="33"/>
      <c r="G17" s="135"/>
      <c r="H17" s="34"/>
      <c r="I17" s="31"/>
      <c r="J17" s="31"/>
      <c r="K17" s="35"/>
      <c r="L17" s="36"/>
      <c r="M17" s="34"/>
      <c r="N17" s="35"/>
      <c r="O17" s="35"/>
      <c r="P17" s="35"/>
      <c r="Q17" s="35"/>
      <c r="R17" s="35"/>
      <c r="S17" s="32"/>
      <c r="U17" s="17">
        <f t="shared" si="0"/>
        <v>0</v>
      </c>
    </row>
    <row r="18" spans="1:21" ht="19.5" customHeight="1">
      <c r="A18" s="64"/>
      <c r="B18" s="19"/>
      <c r="C18" s="30"/>
      <c r="D18" s="31"/>
      <c r="E18" s="135"/>
      <c r="F18" s="33"/>
      <c r="G18" s="135"/>
      <c r="H18" s="34"/>
      <c r="I18" s="31"/>
      <c r="J18" s="31"/>
      <c r="K18" s="35"/>
      <c r="L18" s="36"/>
      <c r="M18" s="34"/>
      <c r="N18" s="35"/>
      <c r="O18" s="35"/>
      <c r="P18" s="35"/>
      <c r="Q18" s="35"/>
      <c r="R18" s="35"/>
      <c r="S18" s="32"/>
      <c r="U18" s="17">
        <f t="shared" si="0"/>
        <v>0</v>
      </c>
    </row>
    <row r="19" spans="1:21" ht="19.5" customHeight="1">
      <c r="A19" s="64"/>
      <c r="B19" s="19"/>
      <c r="C19" s="30"/>
      <c r="D19" s="31"/>
      <c r="E19" s="134"/>
      <c r="F19" s="33"/>
      <c r="G19" s="135"/>
      <c r="H19" s="34"/>
      <c r="I19" s="31"/>
      <c r="J19" s="31"/>
      <c r="K19" s="35"/>
      <c r="L19" s="36"/>
      <c r="M19" s="34"/>
      <c r="N19" s="35"/>
      <c r="O19" s="35"/>
      <c r="P19" s="35"/>
      <c r="Q19" s="35"/>
      <c r="R19" s="35"/>
      <c r="S19" s="32"/>
      <c r="U19" s="17">
        <f t="shared" si="0"/>
        <v>0</v>
      </c>
    </row>
    <row r="20" spans="1:21" ht="19.5" customHeight="1">
      <c r="A20" s="64"/>
      <c r="B20" s="19"/>
      <c r="C20" s="30"/>
      <c r="D20" s="31"/>
      <c r="E20" s="134"/>
      <c r="F20" s="33"/>
      <c r="G20" s="135"/>
      <c r="H20" s="34"/>
      <c r="I20" s="31"/>
      <c r="J20" s="31"/>
      <c r="K20" s="35"/>
      <c r="L20" s="36"/>
      <c r="M20" s="34"/>
      <c r="N20" s="35"/>
      <c r="O20" s="35"/>
      <c r="P20" s="35"/>
      <c r="Q20" s="35"/>
      <c r="R20" s="35"/>
      <c r="S20" s="32"/>
      <c r="U20" s="17">
        <f t="shared" si="0"/>
        <v>0</v>
      </c>
    </row>
    <row r="21" spans="1:21" ht="19.5" customHeight="1">
      <c r="A21" s="64"/>
      <c r="B21" s="19"/>
      <c r="C21" s="30"/>
      <c r="D21" s="31"/>
      <c r="E21" s="134"/>
      <c r="F21" s="33"/>
      <c r="G21" s="135"/>
      <c r="H21" s="34"/>
      <c r="I21" s="31"/>
      <c r="J21" s="31"/>
      <c r="K21" s="35"/>
      <c r="L21" s="36"/>
      <c r="M21" s="34"/>
      <c r="N21" s="35"/>
      <c r="O21" s="35"/>
      <c r="P21" s="35"/>
      <c r="Q21" s="35"/>
      <c r="R21" s="35"/>
      <c r="S21" s="32"/>
      <c r="U21" s="17">
        <f t="shared" si="0"/>
        <v>0</v>
      </c>
    </row>
    <row r="22" spans="1:21" ht="19.5" customHeight="1">
      <c r="A22" s="64"/>
      <c r="B22" s="19"/>
      <c r="C22" s="30"/>
      <c r="D22" s="31"/>
      <c r="E22" s="134"/>
      <c r="F22" s="33"/>
      <c r="G22" s="135"/>
      <c r="H22" s="34"/>
      <c r="I22" s="31"/>
      <c r="J22" s="31"/>
      <c r="K22" s="35"/>
      <c r="L22" s="36"/>
      <c r="M22" s="34"/>
      <c r="N22" s="35"/>
      <c r="O22" s="35"/>
      <c r="P22" s="35"/>
      <c r="Q22" s="35"/>
      <c r="R22" s="35"/>
      <c r="S22" s="32"/>
      <c r="U22" s="17">
        <f t="shared" si="0"/>
        <v>0</v>
      </c>
    </row>
    <row r="23" spans="1:21" ht="19.5" customHeight="1">
      <c r="A23" s="64"/>
      <c r="B23" s="19"/>
      <c r="C23" s="30"/>
      <c r="D23" s="31"/>
      <c r="E23" s="134"/>
      <c r="F23" s="33"/>
      <c r="G23" s="135"/>
      <c r="H23" s="34"/>
      <c r="I23" s="31"/>
      <c r="J23" s="31"/>
      <c r="K23" s="35"/>
      <c r="L23" s="36"/>
      <c r="M23" s="34"/>
      <c r="N23" s="35"/>
      <c r="O23" s="35"/>
      <c r="P23" s="35"/>
      <c r="Q23" s="35"/>
      <c r="R23" s="35"/>
      <c r="S23" s="32"/>
      <c r="U23" s="17">
        <f t="shared" si="0"/>
        <v>0</v>
      </c>
    </row>
    <row r="24" spans="1:21" ht="19.5" customHeight="1">
      <c r="A24" s="64"/>
      <c r="B24" s="19"/>
      <c r="C24" s="30"/>
      <c r="D24" s="31"/>
      <c r="E24" s="134"/>
      <c r="F24" s="33"/>
      <c r="G24" s="135"/>
      <c r="H24" s="34"/>
      <c r="I24" s="31"/>
      <c r="J24" s="31"/>
      <c r="K24" s="35"/>
      <c r="L24" s="36"/>
      <c r="M24" s="34"/>
      <c r="N24" s="35"/>
      <c r="O24" s="35"/>
      <c r="P24" s="35"/>
      <c r="Q24" s="35"/>
      <c r="R24" s="35"/>
      <c r="S24" s="32"/>
      <c r="U24" s="17">
        <f t="shared" si="0"/>
        <v>0</v>
      </c>
    </row>
    <row r="25" spans="1:21" ht="19.5" customHeight="1">
      <c r="A25" s="64"/>
      <c r="B25" s="19"/>
      <c r="C25" s="30"/>
      <c r="D25" s="31"/>
      <c r="E25" s="134"/>
      <c r="F25" s="33"/>
      <c r="G25" s="135"/>
      <c r="H25" s="34"/>
      <c r="I25" s="31"/>
      <c r="J25" s="31"/>
      <c r="K25" s="35"/>
      <c r="L25" s="36"/>
      <c r="M25" s="34"/>
      <c r="N25" s="35"/>
      <c r="O25" s="35"/>
      <c r="P25" s="35"/>
      <c r="Q25" s="35"/>
      <c r="R25" s="35"/>
      <c r="S25" s="32"/>
      <c r="U25" s="17">
        <f t="shared" si="0"/>
        <v>0</v>
      </c>
    </row>
    <row r="26" spans="1:21" ht="19.5" customHeight="1" thickBot="1">
      <c r="A26" s="64"/>
      <c r="B26" s="19"/>
      <c r="C26" s="30"/>
      <c r="D26" s="31"/>
      <c r="E26" s="134"/>
      <c r="F26" s="33"/>
      <c r="G26" s="135"/>
      <c r="H26" s="34"/>
      <c r="I26" s="31"/>
      <c r="J26" s="31"/>
      <c r="K26" s="35"/>
      <c r="L26" s="36"/>
      <c r="M26" s="34"/>
      <c r="N26" s="35"/>
      <c r="O26" s="35"/>
      <c r="P26" s="35"/>
      <c r="Q26" s="35"/>
      <c r="R26" s="35"/>
      <c r="S26" s="32"/>
      <c r="U26" s="17">
        <f t="shared" si="0"/>
        <v>0</v>
      </c>
    </row>
    <row r="27" spans="1:21" ht="19.5" customHeight="1" thickBot="1">
      <c r="A27" s="167" t="s">
        <v>45</v>
      </c>
      <c r="B27" s="168"/>
      <c r="C27" s="169"/>
      <c r="D27" s="16">
        <f>SUM(D5:D26)</f>
        <v>0</v>
      </c>
      <c r="E27" s="136">
        <f t="shared" ref="E27:S27" si="1">SUM(E5:E26)</f>
        <v>0</v>
      </c>
      <c r="F27" s="16">
        <f t="shared" si="1"/>
        <v>0</v>
      </c>
      <c r="G27" s="138">
        <f t="shared" si="1"/>
        <v>0</v>
      </c>
      <c r="H27" s="41">
        <f t="shared" si="1"/>
        <v>0</v>
      </c>
      <c r="I27" s="43">
        <f t="shared" si="1"/>
        <v>0</v>
      </c>
      <c r="J27" s="42">
        <f t="shared" si="1"/>
        <v>0</v>
      </c>
      <c r="K27" s="43">
        <f t="shared" si="1"/>
        <v>0</v>
      </c>
      <c r="L27" s="44">
        <f t="shared" si="1"/>
        <v>0</v>
      </c>
      <c r="M27" s="60">
        <f t="shared" si="1"/>
        <v>0</v>
      </c>
      <c r="N27" s="61">
        <f t="shared" si="1"/>
        <v>0</v>
      </c>
      <c r="O27" s="61">
        <f t="shared" si="1"/>
        <v>0</v>
      </c>
      <c r="P27" s="61">
        <f t="shared" si="1"/>
        <v>0</v>
      </c>
      <c r="Q27" s="61">
        <f t="shared" si="1"/>
        <v>0</v>
      </c>
      <c r="R27" s="61">
        <f t="shared" si="1"/>
        <v>0</v>
      </c>
      <c r="S27" s="62">
        <f t="shared" si="1"/>
        <v>0</v>
      </c>
    </row>
    <row r="28" spans="1:21" ht="16.5" customHeight="1" thickBot="1">
      <c r="A28" s="176" t="s">
        <v>32</v>
      </c>
      <c r="B28" s="177"/>
      <c r="C28" s="178"/>
      <c r="D28" s="67">
        <f>+D27-E27</f>
        <v>0</v>
      </c>
      <c r="E28" s="68"/>
      <c r="F28" s="67">
        <f>+F27-G27</f>
        <v>0</v>
      </c>
      <c r="G28" s="68"/>
      <c r="H28" s="41"/>
      <c r="I28" s="42"/>
      <c r="J28" s="42"/>
      <c r="K28" s="43"/>
      <c r="L28" s="44"/>
      <c r="M28" s="45"/>
      <c r="N28" s="46"/>
      <c r="O28" s="46"/>
      <c r="P28" s="46"/>
      <c r="Q28" s="46"/>
      <c r="R28" s="46"/>
      <c r="S28" s="47"/>
    </row>
    <row r="29" spans="1:21" ht="51" customHeight="1">
      <c r="D29" s="9"/>
      <c r="E29" s="9"/>
      <c r="F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21">
      <c r="B30" s="9" t="s">
        <v>33</v>
      </c>
      <c r="C30" s="9"/>
      <c r="D30" s="9"/>
      <c r="E30" s="9"/>
      <c r="F30" s="9" t="s">
        <v>34</v>
      </c>
      <c r="G30" s="9"/>
      <c r="J30" s="9"/>
      <c r="K30" s="9" t="s">
        <v>35</v>
      </c>
      <c r="L30" s="9"/>
      <c r="N30" s="9"/>
      <c r="O30" s="9"/>
      <c r="P30" s="9"/>
      <c r="Q30" s="9" t="s">
        <v>36</v>
      </c>
      <c r="S30" s="9"/>
    </row>
    <row r="31" spans="1:21" ht="57.75" customHeight="1">
      <c r="B31" s="9" t="s">
        <v>33</v>
      </c>
      <c r="C31" s="1"/>
      <c r="F31" s="9" t="s">
        <v>34</v>
      </c>
      <c r="K31" s="9" t="s">
        <v>35</v>
      </c>
      <c r="L31" s="9"/>
      <c r="N31" s="9"/>
      <c r="O31" s="9"/>
      <c r="P31" s="9"/>
      <c r="Q31" s="9" t="s">
        <v>37</v>
      </c>
    </row>
  </sheetData>
  <sheetProtection algorithmName="SHA-512" hashValue="+AZjW2klrRepTW9KFigS8XWBH38uIyOB2eeX7jhA/j7eiRS+xhQFdrbb5Tmc/uytVnnrF3SuselUU94aiIQ/fw==" saltValue="vUuMGVfzcl4dRaTYnBj3gw==" spinCount="100000" sheet="1" objects="1" scenarios="1"/>
  <mergeCells count="7">
    <mergeCell ref="A28:C28"/>
    <mergeCell ref="H1:L1"/>
    <mergeCell ref="M1:R1"/>
    <mergeCell ref="D2:E2"/>
    <mergeCell ref="F2:G2"/>
    <mergeCell ref="A5:C5"/>
    <mergeCell ref="A27:C27"/>
  </mergeCells>
  <pageMargins left="0.74803149606299213" right="0.74803149606299213" top="0.98425196850393704" bottom="0.35433070866141736" header="0.51181102362204722" footer="0.35433070866141736"/>
  <pageSetup paperSize="9" scale="67" fitToHeight="2" orientation="landscape" r:id="rId1"/>
  <headerFooter alignWithMargins="0">
    <oddHeader xml:space="preserve">&amp;C&amp;A
</oddHeader>
    <oddFooter>&amp;Lannande&amp;CSida 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31"/>
  <sheetViews>
    <sheetView tabSelected="1" zoomScale="90" zoomScaleNormal="90" workbookViewId="0">
      <selection activeCell="G14" sqref="G14"/>
    </sheetView>
  </sheetViews>
  <sheetFormatPr defaultColWidth="9.140625" defaultRowHeight="13.15"/>
  <cols>
    <col min="1" max="1" width="7.42578125" style="2" bestFit="1" customWidth="1"/>
    <col min="2" max="2" width="30.7109375" style="1" customWidth="1"/>
    <col min="3" max="3" width="5.42578125" style="2" bestFit="1" customWidth="1"/>
    <col min="4" max="4" width="11.42578125" style="1" customWidth="1"/>
    <col min="5" max="5" width="11.85546875" style="1" customWidth="1"/>
    <col min="6" max="6" width="11.28515625" style="1" customWidth="1"/>
    <col min="7" max="7" width="12.42578125" style="1" customWidth="1"/>
    <col min="8" max="8" width="10.85546875" style="1" customWidth="1"/>
    <col min="9" max="10" width="11.140625" style="1" customWidth="1"/>
    <col min="11" max="11" width="11" style="1" customWidth="1"/>
    <col min="12" max="12" width="11.7109375" style="1" customWidth="1"/>
    <col min="13" max="14" width="10.85546875" style="1" customWidth="1"/>
    <col min="15" max="15" width="11.140625" style="1" customWidth="1"/>
    <col min="16" max="16" width="11.28515625" style="1" customWidth="1"/>
    <col min="17" max="17" width="11.5703125" style="1" customWidth="1"/>
    <col min="18" max="18" width="11.140625" style="1" customWidth="1"/>
    <col min="19" max="19" width="10.7109375" style="1" customWidth="1"/>
    <col min="20" max="20" width="8.7109375" style="1" customWidth="1"/>
    <col min="21" max="21" width="9.140625" style="2"/>
    <col min="22" max="16384" width="9.140625" style="1"/>
  </cols>
  <sheetData>
    <row r="1" spans="1:21">
      <c r="A1" s="10"/>
      <c r="B1" s="7"/>
      <c r="C1" s="10"/>
      <c r="D1" s="5"/>
      <c r="E1" s="6"/>
      <c r="F1" s="5"/>
      <c r="G1" s="6"/>
      <c r="H1" s="160" t="s">
        <v>0</v>
      </c>
      <c r="I1" s="161"/>
      <c r="J1" s="161"/>
      <c r="K1" s="161"/>
      <c r="L1" s="161"/>
      <c r="M1" s="155" t="s">
        <v>1</v>
      </c>
      <c r="N1" s="156"/>
      <c r="O1" s="156"/>
      <c r="P1" s="156"/>
      <c r="Q1" s="156"/>
      <c r="R1" s="163"/>
      <c r="S1" s="53"/>
    </row>
    <row r="2" spans="1:21" ht="75.75" customHeight="1">
      <c r="A2" s="11" t="s">
        <v>2</v>
      </c>
      <c r="B2" s="143">
        <f>'Blad 1'!B2</f>
        <v>0</v>
      </c>
      <c r="C2" s="11" t="s">
        <v>3</v>
      </c>
      <c r="D2" s="157" t="str">
        <f>'Blad 1'!D2:E2</f>
        <v>Kassa (1912)</v>
      </c>
      <c r="E2" s="158"/>
      <c r="F2" s="157" t="str">
        <f>'Blad 1'!F2:G2</f>
        <v>Bank (1945)</v>
      </c>
      <c r="G2" s="158"/>
      <c r="H2" s="69" t="str">
        <f>+'Blad 1'!$H$2</f>
        <v>Fritidsmedel (3050)</v>
      </c>
      <c r="I2" s="49" t="str">
        <f>+'Blad 1'!$I$2</f>
        <v>Deltagar-avgifter (3999)</v>
      </c>
      <c r="J2" s="49" t="str">
        <f>+'Blad 1'!$J$2</f>
        <v>Intäkt fritidsaktivitet (3999)</v>
      </c>
      <c r="K2" s="49" t="str">
        <f>+'Blad 1'!$K$2</f>
        <v>Lokalintäkter/ uthyrning (3913)</v>
      </c>
      <c r="L2" s="70" t="str">
        <f>+'Blad 1'!$L$2</f>
        <v>Övriga intäkter (3999)</v>
      </c>
      <c r="M2" s="55" t="str">
        <f>+'Blad 1'!$M$2</f>
        <v>Inventarier (5410)</v>
      </c>
      <c r="N2" s="55" t="str">
        <f>+'Blad 1'!$N$2</f>
        <v>Mötes-kostnader (5860)</v>
      </c>
      <c r="O2" s="55" t="str">
        <f>+'Blad 1'!$O$2</f>
        <v>Lokalkostnader (5090)</v>
      </c>
      <c r="P2" s="55" t="str">
        <f>+'Blad 1'!$P$2</f>
        <v>Trygghet, trivsel och gemenskap (6710)</v>
      </c>
      <c r="Q2" s="55" t="str">
        <f>+'Blad 1'!$Q$2</f>
        <v>Kontors-material (6110)</v>
      </c>
      <c r="R2" s="55" t="str">
        <f>+'Blad 1'!$R$2</f>
        <v>Årsmöte (5860)</v>
      </c>
      <c r="S2" s="72" t="str">
        <f>+'Blad 1'!$S$2</f>
        <v>Övriga kostnader (6994)</v>
      </c>
    </row>
    <row r="3" spans="1:21" ht="13.9" thickBot="1">
      <c r="A3" s="8"/>
      <c r="B3" s="8"/>
      <c r="C3" s="8"/>
      <c r="D3" s="3" t="s">
        <v>18</v>
      </c>
      <c r="E3" s="4" t="s">
        <v>19</v>
      </c>
      <c r="F3" s="3" t="s">
        <v>18</v>
      </c>
      <c r="G3" s="4" t="s">
        <v>19</v>
      </c>
      <c r="H3" s="51" t="s">
        <v>20</v>
      </c>
      <c r="I3" s="52" t="s">
        <v>20</v>
      </c>
      <c r="J3" s="52" t="s">
        <v>20</v>
      </c>
      <c r="K3" s="52" t="s">
        <v>20</v>
      </c>
      <c r="L3" s="52" t="s">
        <v>20</v>
      </c>
      <c r="M3" s="57" t="s">
        <v>21</v>
      </c>
      <c r="N3" s="58" t="s">
        <v>21</v>
      </c>
      <c r="O3" s="58" t="s">
        <v>21</v>
      </c>
      <c r="P3" s="58" t="s">
        <v>21</v>
      </c>
      <c r="Q3" s="58" t="s">
        <v>21</v>
      </c>
      <c r="R3" s="58" t="s">
        <v>21</v>
      </c>
      <c r="S3" s="59" t="s">
        <v>21</v>
      </c>
    </row>
    <row r="4" spans="1:21" ht="11.25" customHeight="1" thickBot="1"/>
    <row r="5" spans="1:21" ht="19.5" customHeight="1" thickBot="1">
      <c r="A5" s="173" t="s">
        <v>46</v>
      </c>
      <c r="B5" s="174"/>
      <c r="C5" s="175"/>
      <c r="D5" s="65">
        <f>+'Blad 5'!D27</f>
        <v>0</v>
      </c>
      <c r="E5" s="139">
        <f>+'Blad 5'!E27</f>
        <v>0</v>
      </c>
      <c r="F5" s="66">
        <f>+'Blad 5'!F27</f>
        <v>0</v>
      </c>
      <c r="G5" s="139">
        <f>+'Blad 5'!G27</f>
        <v>0</v>
      </c>
      <c r="H5" s="12">
        <f>+'Blad 5'!H27</f>
        <v>0</v>
      </c>
      <c r="I5" s="16">
        <f>+'Blad 5'!I27</f>
        <v>0</v>
      </c>
      <c r="J5" s="16">
        <f>+'Blad 5'!J27</f>
        <v>0</v>
      </c>
      <c r="K5" s="14">
        <f>+'Blad 5'!K27</f>
        <v>0</v>
      </c>
      <c r="L5" s="15">
        <f>+'Blad 5'!L27</f>
        <v>0</v>
      </c>
      <c r="M5" s="12">
        <f>+'Blad 5'!M27</f>
        <v>0</v>
      </c>
      <c r="N5" s="14">
        <f>+'Blad 5'!N27</f>
        <v>0</v>
      </c>
      <c r="O5" s="14">
        <f>+'Blad 5'!O27</f>
        <v>0</v>
      </c>
      <c r="P5" s="14">
        <f>+'Blad 5'!P27</f>
        <v>0</v>
      </c>
      <c r="Q5" s="14">
        <f>+'Blad 5'!Q27</f>
        <v>0</v>
      </c>
      <c r="R5" s="14">
        <f>+'Blad 5'!R27</f>
        <v>0</v>
      </c>
      <c r="S5" s="13">
        <f>+'Blad 5'!S27</f>
        <v>0</v>
      </c>
      <c r="U5" s="2" t="s">
        <v>23</v>
      </c>
    </row>
    <row r="6" spans="1:21" ht="19.5" customHeight="1">
      <c r="A6" s="63"/>
      <c r="B6" s="18"/>
      <c r="C6" s="21"/>
      <c r="D6" s="22"/>
      <c r="E6" s="133"/>
      <c r="F6" s="24"/>
      <c r="G6" s="137"/>
      <c r="H6" s="25"/>
      <c r="I6" s="22"/>
      <c r="J6" s="22"/>
      <c r="K6" s="26"/>
      <c r="L6" s="27"/>
      <c r="M6" s="25"/>
      <c r="N6" s="26"/>
      <c r="O6" s="26"/>
      <c r="P6" s="26"/>
      <c r="Q6" s="26"/>
      <c r="R6" s="26"/>
      <c r="S6" s="23"/>
      <c r="U6" s="17">
        <f>+D6+F6+M6+N6+O6+P6+Q6+R6+S6-E6-G6-H6-I6-J6-K6-L6</f>
        <v>0</v>
      </c>
    </row>
    <row r="7" spans="1:21" ht="19.5" customHeight="1">
      <c r="A7" s="64"/>
      <c r="B7" s="28"/>
      <c r="C7" s="29"/>
      <c r="D7" s="22"/>
      <c r="E7" s="133"/>
      <c r="F7" s="24"/>
      <c r="G7" s="137"/>
      <c r="H7" s="25"/>
      <c r="I7" s="22"/>
      <c r="J7" s="22"/>
      <c r="K7" s="26"/>
      <c r="L7" s="27"/>
      <c r="M7" s="25"/>
      <c r="N7" s="26"/>
      <c r="O7" s="26"/>
      <c r="P7" s="26"/>
      <c r="Q7" s="26"/>
      <c r="R7" s="26"/>
      <c r="S7" s="23"/>
      <c r="U7" s="17">
        <f t="shared" ref="U7:U26" si="0">+D7+F7+M7+N7+O7+P7+Q7+R7+S7-E7-G7-H7-I7-J7-K7-L7</f>
        <v>0</v>
      </c>
    </row>
    <row r="8" spans="1:21" ht="19.5" customHeight="1">
      <c r="A8" s="64"/>
      <c r="B8" s="19"/>
      <c r="C8" s="30"/>
      <c r="D8" s="31"/>
      <c r="E8" s="134"/>
      <c r="F8" s="33"/>
      <c r="G8" s="135"/>
      <c r="H8" s="34"/>
      <c r="I8" s="31"/>
      <c r="J8" s="31"/>
      <c r="K8" s="35"/>
      <c r="L8" s="36"/>
      <c r="M8" s="34"/>
      <c r="N8" s="35"/>
      <c r="O8" s="35"/>
      <c r="P8" s="35"/>
      <c r="Q8" s="35"/>
      <c r="R8" s="35"/>
      <c r="S8" s="32"/>
      <c r="U8" s="17">
        <f t="shared" si="0"/>
        <v>0</v>
      </c>
    </row>
    <row r="9" spans="1:21" ht="19.5" customHeight="1">
      <c r="A9" s="64"/>
      <c r="B9" s="19"/>
      <c r="C9" s="30"/>
      <c r="D9" s="22"/>
      <c r="E9" s="133"/>
      <c r="F9" s="24"/>
      <c r="G9" s="137"/>
      <c r="H9" s="25"/>
      <c r="I9" s="22"/>
      <c r="J9" s="22"/>
      <c r="K9" s="26"/>
      <c r="L9" s="27"/>
      <c r="M9" s="25"/>
      <c r="N9" s="26"/>
      <c r="O9" s="26"/>
      <c r="P9" s="26"/>
      <c r="Q9" s="26"/>
      <c r="R9" s="26"/>
      <c r="S9" s="23"/>
      <c r="U9" s="17">
        <f t="shared" si="0"/>
        <v>0</v>
      </c>
    </row>
    <row r="10" spans="1:21" ht="19.5" customHeight="1">
      <c r="A10" s="64"/>
      <c r="B10" s="19"/>
      <c r="C10" s="30"/>
      <c r="D10" s="22"/>
      <c r="E10" s="133"/>
      <c r="F10" s="24"/>
      <c r="G10" s="137"/>
      <c r="H10" s="25"/>
      <c r="I10" s="22"/>
      <c r="J10" s="22"/>
      <c r="K10" s="26"/>
      <c r="L10" s="27"/>
      <c r="M10" s="25"/>
      <c r="N10" s="26"/>
      <c r="O10" s="26"/>
      <c r="P10" s="26"/>
      <c r="Q10" s="26"/>
      <c r="R10" s="26"/>
      <c r="S10" s="23"/>
      <c r="U10" s="17">
        <f t="shared" si="0"/>
        <v>0</v>
      </c>
    </row>
    <row r="11" spans="1:21" ht="19.5" customHeight="1">
      <c r="A11" s="64"/>
      <c r="B11" s="19"/>
      <c r="C11" s="30"/>
      <c r="D11" s="31"/>
      <c r="E11" s="134"/>
      <c r="F11" s="33"/>
      <c r="G11" s="135"/>
      <c r="H11" s="34"/>
      <c r="I11" s="31"/>
      <c r="J11" s="31"/>
      <c r="K11" s="35"/>
      <c r="L11" s="36"/>
      <c r="M11" s="34"/>
      <c r="N11" s="35"/>
      <c r="O11" s="35"/>
      <c r="P11" s="35"/>
      <c r="Q11" s="35"/>
      <c r="R11" s="35"/>
      <c r="S11" s="32"/>
      <c r="U11" s="17">
        <f t="shared" si="0"/>
        <v>0</v>
      </c>
    </row>
    <row r="12" spans="1:21" ht="19.5" customHeight="1">
      <c r="A12" s="64"/>
      <c r="B12" s="19"/>
      <c r="C12" s="30"/>
      <c r="D12" s="31"/>
      <c r="E12" s="134"/>
      <c r="F12" s="33"/>
      <c r="G12" s="135"/>
      <c r="H12" s="34"/>
      <c r="I12" s="31"/>
      <c r="J12" s="31"/>
      <c r="K12" s="35"/>
      <c r="L12" s="36"/>
      <c r="M12" s="34"/>
      <c r="N12" s="35"/>
      <c r="O12" s="35"/>
      <c r="P12" s="35"/>
      <c r="Q12" s="35"/>
      <c r="R12" s="35"/>
      <c r="S12" s="32"/>
      <c r="U12" s="17">
        <f t="shared" si="0"/>
        <v>0</v>
      </c>
    </row>
    <row r="13" spans="1:21" ht="19.5" customHeight="1">
      <c r="A13" s="64"/>
      <c r="B13" s="19"/>
      <c r="C13" s="30"/>
      <c r="D13" s="31"/>
      <c r="E13" s="134"/>
      <c r="F13" s="33"/>
      <c r="G13" s="135"/>
      <c r="H13" s="34"/>
      <c r="I13" s="31"/>
      <c r="J13" s="31"/>
      <c r="K13" s="35"/>
      <c r="L13" s="36"/>
      <c r="M13" s="34"/>
      <c r="N13" s="35"/>
      <c r="O13" s="35"/>
      <c r="P13" s="35"/>
      <c r="Q13" s="35"/>
      <c r="R13" s="35"/>
      <c r="S13" s="32"/>
      <c r="U13" s="17">
        <f t="shared" si="0"/>
        <v>0</v>
      </c>
    </row>
    <row r="14" spans="1:21" ht="19.5" customHeight="1">
      <c r="A14" s="64"/>
      <c r="B14" s="19"/>
      <c r="C14" s="30"/>
      <c r="D14" s="31"/>
      <c r="E14" s="134"/>
      <c r="F14" s="33"/>
      <c r="G14" s="135"/>
      <c r="H14" s="34"/>
      <c r="I14" s="31"/>
      <c r="J14" s="31"/>
      <c r="K14" s="35"/>
      <c r="L14" s="36"/>
      <c r="M14" s="34"/>
      <c r="N14" s="35"/>
      <c r="O14" s="35"/>
      <c r="P14" s="35"/>
      <c r="Q14" s="35"/>
      <c r="R14" s="35"/>
      <c r="S14" s="32"/>
      <c r="U14" s="17">
        <f t="shared" si="0"/>
        <v>0</v>
      </c>
    </row>
    <row r="15" spans="1:21" ht="19.5" customHeight="1">
      <c r="A15" s="64"/>
      <c r="B15" s="19"/>
      <c r="C15" s="30"/>
      <c r="D15" s="31"/>
      <c r="E15" s="134"/>
      <c r="F15" s="33"/>
      <c r="G15" s="135"/>
      <c r="H15" s="34"/>
      <c r="I15" s="31"/>
      <c r="J15" s="31"/>
      <c r="K15" s="35"/>
      <c r="L15" s="36"/>
      <c r="M15" s="34"/>
      <c r="N15" s="35"/>
      <c r="O15" s="35"/>
      <c r="P15" s="35"/>
      <c r="Q15" s="35"/>
      <c r="R15" s="35"/>
      <c r="S15" s="32"/>
      <c r="U15" s="17">
        <f t="shared" si="0"/>
        <v>0</v>
      </c>
    </row>
    <row r="16" spans="1:21" ht="19.5" customHeight="1">
      <c r="A16" s="64"/>
      <c r="B16" s="19"/>
      <c r="C16" s="30"/>
      <c r="D16" s="31"/>
      <c r="E16" s="134"/>
      <c r="F16" s="33"/>
      <c r="G16" s="135"/>
      <c r="H16" s="34"/>
      <c r="I16" s="31"/>
      <c r="J16" s="31"/>
      <c r="K16" s="35"/>
      <c r="L16" s="36"/>
      <c r="M16" s="34"/>
      <c r="N16" s="35"/>
      <c r="O16" s="35"/>
      <c r="P16" s="35"/>
      <c r="Q16" s="35"/>
      <c r="R16" s="35"/>
      <c r="S16" s="32"/>
      <c r="U16" s="17">
        <f t="shared" si="0"/>
        <v>0</v>
      </c>
    </row>
    <row r="17" spans="1:21" ht="19.5" customHeight="1">
      <c r="A17" s="64"/>
      <c r="B17" s="19"/>
      <c r="C17" s="30"/>
      <c r="D17" s="31"/>
      <c r="E17" s="134"/>
      <c r="F17" s="33"/>
      <c r="G17" s="135"/>
      <c r="H17" s="34"/>
      <c r="I17" s="31"/>
      <c r="J17" s="31"/>
      <c r="K17" s="35"/>
      <c r="L17" s="36"/>
      <c r="M17" s="34"/>
      <c r="N17" s="35"/>
      <c r="O17" s="35"/>
      <c r="P17" s="35"/>
      <c r="Q17" s="35"/>
      <c r="R17" s="35"/>
      <c r="S17" s="32"/>
      <c r="U17" s="17">
        <f t="shared" si="0"/>
        <v>0</v>
      </c>
    </row>
    <row r="18" spans="1:21" ht="19.5" customHeight="1">
      <c r="A18" s="64"/>
      <c r="B18" s="19"/>
      <c r="C18" s="30"/>
      <c r="D18" s="31"/>
      <c r="E18" s="135"/>
      <c r="F18" s="33"/>
      <c r="G18" s="135"/>
      <c r="H18" s="34"/>
      <c r="I18" s="31"/>
      <c r="J18" s="31"/>
      <c r="K18" s="35"/>
      <c r="L18" s="36"/>
      <c r="M18" s="34"/>
      <c r="N18" s="35"/>
      <c r="O18" s="35"/>
      <c r="P18" s="35"/>
      <c r="Q18" s="35"/>
      <c r="R18" s="35"/>
      <c r="S18" s="32"/>
      <c r="U18" s="17">
        <f t="shared" si="0"/>
        <v>0</v>
      </c>
    </row>
    <row r="19" spans="1:21" ht="19.5" customHeight="1">
      <c r="A19" s="64"/>
      <c r="B19" s="19"/>
      <c r="C19" s="30"/>
      <c r="D19" s="31"/>
      <c r="E19" s="134"/>
      <c r="F19" s="33"/>
      <c r="G19" s="135"/>
      <c r="H19" s="34"/>
      <c r="I19" s="31"/>
      <c r="J19" s="31"/>
      <c r="K19" s="35"/>
      <c r="L19" s="36"/>
      <c r="M19" s="34"/>
      <c r="N19" s="35"/>
      <c r="O19" s="35"/>
      <c r="P19" s="35"/>
      <c r="Q19" s="35"/>
      <c r="R19" s="35"/>
      <c r="S19" s="32"/>
      <c r="U19" s="17">
        <f t="shared" si="0"/>
        <v>0</v>
      </c>
    </row>
    <row r="20" spans="1:21" ht="19.5" customHeight="1">
      <c r="A20" s="64"/>
      <c r="B20" s="19"/>
      <c r="C20" s="30"/>
      <c r="D20" s="31"/>
      <c r="E20" s="134"/>
      <c r="F20" s="33"/>
      <c r="G20" s="135"/>
      <c r="H20" s="34"/>
      <c r="I20" s="31"/>
      <c r="J20" s="31"/>
      <c r="K20" s="35"/>
      <c r="L20" s="36"/>
      <c r="M20" s="34"/>
      <c r="N20" s="35"/>
      <c r="O20" s="35"/>
      <c r="P20" s="35"/>
      <c r="Q20" s="35"/>
      <c r="R20" s="35"/>
      <c r="S20" s="32"/>
      <c r="U20" s="17">
        <f t="shared" si="0"/>
        <v>0</v>
      </c>
    </row>
    <row r="21" spans="1:21" ht="19.5" customHeight="1">
      <c r="A21" s="64"/>
      <c r="B21" s="19"/>
      <c r="C21" s="30"/>
      <c r="D21" s="31"/>
      <c r="E21" s="134"/>
      <c r="F21" s="33"/>
      <c r="G21" s="135"/>
      <c r="H21" s="34"/>
      <c r="I21" s="31"/>
      <c r="J21" s="31"/>
      <c r="K21" s="35"/>
      <c r="L21" s="36"/>
      <c r="M21" s="34"/>
      <c r="N21" s="35"/>
      <c r="O21" s="35"/>
      <c r="P21" s="35"/>
      <c r="Q21" s="35"/>
      <c r="R21" s="35"/>
      <c r="S21" s="32"/>
      <c r="U21" s="17">
        <f t="shared" si="0"/>
        <v>0</v>
      </c>
    </row>
    <row r="22" spans="1:21" ht="19.5" customHeight="1">
      <c r="A22" s="64"/>
      <c r="B22" s="19"/>
      <c r="C22" s="30"/>
      <c r="D22" s="31"/>
      <c r="E22" s="134"/>
      <c r="F22" s="33"/>
      <c r="G22" s="135"/>
      <c r="H22" s="34"/>
      <c r="I22" s="31"/>
      <c r="J22" s="31"/>
      <c r="K22" s="35"/>
      <c r="L22" s="36"/>
      <c r="M22" s="34"/>
      <c r="N22" s="35"/>
      <c r="O22" s="35"/>
      <c r="P22" s="35"/>
      <c r="Q22" s="35"/>
      <c r="R22" s="35"/>
      <c r="S22" s="32"/>
      <c r="U22" s="17">
        <f t="shared" si="0"/>
        <v>0</v>
      </c>
    </row>
    <row r="23" spans="1:21" ht="19.5" customHeight="1">
      <c r="A23" s="64"/>
      <c r="B23" s="19"/>
      <c r="C23" s="30"/>
      <c r="D23" s="31"/>
      <c r="E23" s="134"/>
      <c r="F23" s="33"/>
      <c r="G23" s="135"/>
      <c r="H23" s="34"/>
      <c r="I23" s="31"/>
      <c r="J23" s="31"/>
      <c r="K23" s="35"/>
      <c r="L23" s="36"/>
      <c r="M23" s="34"/>
      <c r="N23" s="35"/>
      <c r="O23" s="35"/>
      <c r="P23" s="35"/>
      <c r="Q23" s="35"/>
      <c r="R23" s="35"/>
      <c r="S23" s="32"/>
      <c r="U23" s="17">
        <f t="shared" si="0"/>
        <v>0</v>
      </c>
    </row>
    <row r="24" spans="1:21" ht="19.5" customHeight="1">
      <c r="A24" s="64"/>
      <c r="B24" s="19"/>
      <c r="C24" s="30"/>
      <c r="D24" s="31"/>
      <c r="E24" s="134"/>
      <c r="F24" s="33"/>
      <c r="G24" s="135"/>
      <c r="H24" s="34"/>
      <c r="I24" s="31"/>
      <c r="J24" s="31"/>
      <c r="K24" s="35"/>
      <c r="L24" s="36"/>
      <c r="M24" s="34"/>
      <c r="N24" s="35"/>
      <c r="O24" s="35"/>
      <c r="P24" s="35"/>
      <c r="Q24" s="35"/>
      <c r="R24" s="35"/>
      <c r="S24" s="32"/>
      <c r="U24" s="17">
        <f t="shared" si="0"/>
        <v>0</v>
      </c>
    </row>
    <row r="25" spans="1:21" ht="19.5" customHeight="1">
      <c r="A25" s="64"/>
      <c r="B25" s="19"/>
      <c r="C25" s="30"/>
      <c r="D25" s="31"/>
      <c r="E25" s="134"/>
      <c r="F25" s="33"/>
      <c r="G25" s="135"/>
      <c r="H25" s="34"/>
      <c r="I25" s="31"/>
      <c r="J25" s="31"/>
      <c r="K25" s="35"/>
      <c r="L25" s="36"/>
      <c r="M25" s="34"/>
      <c r="N25" s="35"/>
      <c r="O25" s="35"/>
      <c r="P25" s="35"/>
      <c r="Q25" s="35"/>
      <c r="R25" s="35"/>
      <c r="S25" s="32"/>
      <c r="U25" s="17">
        <f t="shared" si="0"/>
        <v>0</v>
      </c>
    </row>
    <row r="26" spans="1:21" ht="19.5" customHeight="1" thickBot="1">
      <c r="A26" s="64"/>
      <c r="B26" s="19"/>
      <c r="C26" s="30"/>
      <c r="D26" s="31"/>
      <c r="E26" s="134"/>
      <c r="F26" s="33"/>
      <c r="G26" s="135"/>
      <c r="H26" s="34"/>
      <c r="I26" s="31"/>
      <c r="J26" s="31"/>
      <c r="K26" s="35"/>
      <c r="L26" s="36"/>
      <c r="M26" s="34"/>
      <c r="N26" s="35"/>
      <c r="O26" s="35"/>
      <c r="P26" s="35"/>
      <c r="Q26" s="35"/>
      <c r="R26" s="35"/>
      <c r="S26" s="32"/>
      <c r="U26" s="17">
        <f t="shared" si="0"/>
        <v>0</v>
      </c>
    </row>
    <row r="27" spans="1:21" ht="19.5" customHeight="1" thickBot="1">
      <c r="A27" s="167" t="s">
        <v>47</v>
      </c>
      <c r="B27" s="168"/>
      <c r="C27" s="169"/>
      <c r="D27" s="16">
        <f>SUM(D5:D26)</f>
        <v>0</v>
      </c>
      <c r="E27" s="136">
        <f t="shared" ref="E27:S27" si="1">SUM(E5:E26)</f>
        <v>0</v>
      </c>
      <c r="F27" s="16">
        <f t="shared" si="1"/>
        <v>0</v>
      </c>
      <c r="G27" s="138">
        <f t="shared" si="1"/>
        <v>0</v>
      </c>
      <c r="H27" s="41">
        <f t="shared" si="1"/>
        <v>0</v>
      </c>
      <c r="I27" s="43">
        <f t="shared" si="1"/>
        <v>0</v>
      </c>
      <c r="J27" s="42">
        <f t="shared" si="1"/>
        <v>0</v>
      </c>
      <c r="K27" s="43">
        <f t="shared" si="1"/>
        <v>0</v>
      </c>
      <c r="L27" s="44">
        <f t="shared" si="1"/>
        <v>0</v>
      </c>
      <c r="M27" s="60">
        <f t="shared" si="1"/>
        <v>0</v>
      </c>
      <c r="N27" s="61">
        <f t="shared" si="1"/>
        <v>0</v>
      </c>
      <c r="O27" s="61">
        <f t="shared" si="1"/>
        <v>0</v>
      </c>
      <c r="P27" s="61">
        <f t="shared" si="1"/>
        <v>0</v>
      </c>
      <c r="Q27" s="61">
        <f t="shared" si="1"/>
        <v>0</v>
      </c>
      <c r="R27" s="61">
        <f t="shared" si="1"/>
        <v>0</v>
      </c>
      <c r="S27" s="62">
        <f t="shared" si="1"/>
        <v>0</v>
      </c>
    </row>
    <row r="28" spans="1:21" ht="16.5" customHeight="1" thickBot="1">
      <c r="A28" s="176" t="s">
        <v>32</v>
      </c>
      <c r="B28" s="177"/>
      <c r="C28" s="178"/>
      <c r="D28" s="67">
        <f>+D27-E27</f>
        <v>0</v>
      </c>
      <c r="E28" s="68"/>
      <c r="F28" s="67">
        <f>+F27-G27</f>
        <v>0</v>
      </c>
      <c r="G28" s="68"/>
      <c r="H28" s="41"/>
      <c r="I28" s="42"/>
      <c r="J28" s="42"/>
      <c r="K28" s="43"/>
      <c r="L28" s="44"/>
      <c r="M28" s="45"/>
      <c r="N28" s="46"/>
      <c r="O28" s="46"/>
      <c r="P28" s="46"/>
      <c r="Q28" s="46"/>
      <c r="R28" s="46"/>
      <c r="S28" s="47"/>
    </row>
    <row r="29" spans="1:21" ht="51" customHeight="1">
      <c r="D29" s="9"/>
      <c r="E29" s="9"/>
      <c r="F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21">
      <c r="B30" s="9" t="s">
        <v>33</v>
      </c>
      <c r="C30" s="9"/>
      <c r="D30" s="9"/>
      <c r="E30" s="9"/>
      <c r="F30" s="9" t="s">
        <v>34</v>
      </c>
      <c r="G30" s="9"/>
      <c r="J30" s="9"/>
      <c r="K30" s="9" t="s">
        <v>35</v>
      </c>
      <c r="L30" s="9"/>
      <c r="N30" s="9"/>
      <c r="O30" s="9"/>
      <c r="P30" s="9"/>
      <c r="Q30" s="9" t="s">
        <v>36</v>
      </c>
      <c r="S30" s="9"/>
    </row>
    <row r="31" spans="1:21" ht="57.75" customHeight="1">
      <c r="B31" s="9" t="s">
        <v>33</v>
      </c>
      <c r="C31" s="1"/>
      <c r="F31" s="9" t="s">
        <v>34</v>
      </c>
      <c r="K31" s="9" t="s">
        <v>35</v>
      </c>
      <c r="L31" s="9"/>
      <c r="N31" s="9"/>
      <c r="O31" s="9"/>
      <c r="P31" s="9"/>
      <c r="Q31" s="9" t="s">
        <v>37</v>
      </c>
    </row>
  </sheetData>
  <sheetProtection algorithmName="SHA-512" hashValue="CiWmunfpOqp8GOqH50kJuGr1JbgeSkPCbJ8lYKmLzNMvzHf8k+Fsq2uzMqge0d9GnRGI5kK8cvpi1SVSS9sqmw==" saltValue="VhX6RqlslOsHPnjTkjSHVg==" spinCount="100000" sheet="1" objects="1" scenarios="1"/>
  <mergeCells count="7">
    <mergeCell ref="A28:C28"/>
    <mergeCell ref="H1:L1"/>
    <mergeCell ref="M1:R1"/>
    <mergeCell ref="D2:E2"/>
    <mergeCell ref="F2:G2"/>
    <mergeCell ref="A5:C5"/>
    <mergeCell ref="A27:C27"/>
  </mergeCells>
  <pageMargins left="0.74803149606299213" right="0.74803149606299213" top="0.98425196850393704" bottom="0.35433070866141736" header="0.51181102362204722" footer="0.35433070866141736"/>
  <pageSetup paperSize="9" scale="67" fitToHeight="2" orientation="landscape" r:id="rId1"/>
  <headerFooter alignWithMargins="0">
    <oddHeader xml:space="preserve">&amp;C&amp;A
</oddHeader>
    <oddFooter>&amp;Lannande&amp;CSida 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31"/>
  <sheetViews>
    <sheetView topLeftCell="A3" zoomScale="90" zoomScaleNormal="90" workbookViewId="0">
      <selection activeCell="G21" sqref="G21:G23"/>
    </sheetView>
  </sheetViews>
  <sheetFormatPr defaultColWidth="9.140625" defaultRowHeight="13.15"/>
  <cols>
    <col min="1" max="1" width="7.42578125" style="2" bestFit="1" customWidth="1"/>
    <col min="2" max="2" width="30.7109375" style="1" customWidth="1"/>
    <col min="3" max="3" width="5.42578125" style="2" bestFit="1" customWidth="1"/>
    <col min="4" max="4" width="11.5703125" style="1" customWidth="1"/>
    <col min="5" max="5" width="11.85546875" style="1" customWidth="1"/>
    <col min="6" max="6" width="11.28515625" style="1" customWidth="1"/>
    <col min="7" max="7" width="11.5703125" style="1" customWidth="1"/>
    <col min="8" max="8" width="11.140625" style="1" customWidth="1"/>
    <col min="9" max="9" width="10.85546875" style="1" customWidth="1"/>
    <col min="10" max="10" width="11" style="1" customWidth="1"/>
    <col min="11" max="11" width="11.5703125" style="1" customWidth="1"/>
    <col min="12" max="13" width="11.28515625" style="1" customWidth="1"/>
    <col min="14" max="14" width="12.140625" style="1" customWidth="1"/>
    <col min="15" max="15" width="11.5703125" style="1" customWidth="1"/>
    <col min="16" max="17" width="11.140625" style="1" customWidth="1"/>
    <col min="18" max="18" width="10.85546875" style="1" customWidth="1"/>
    <col min="19" max="19" width="11.140625" style="1" customWidth="1"/>
    <col min="20" max="20" width="8.7109375" style="1" customWidth="1"/>
    <col min="21" max="21" width="9.140625" style="2"/>
    <col min="22" max="16384" width="9.140625" style="1"/>
  </cols>
  <sheetData>
    <row r="1" spans="1:21">
      <c r="A1" s="10"/>
      <c r="B1" s="7"/>
      <c r="C1" s="10"/>
      <c r="D1" s="5"/>
      <c r="E1" s="6"/>
      <c r="F1" s="5"/>
      <c r="G1" s="6"/>
      <c r="H1" s="160" t="s">
        <v>0</v>
      </c>
      <c r="I1" s="161"/>
      <c r="J1" s="161"/>
      <c r="K1" s="161"/>
      <c r="L1" s="161"/>
      <c r="M1" s="155" t="s">
        <v>1</v>
      </c>
      <c r="N1" s="156"/>
      <c r="O1" s="156"/>
      <c r="P1" s="156"/>
      <c r="Q1" s="156"/>
      <c r="R1" s="163"/>
      <c r="S1" s="53"/>
    </row>
    <row r="2" spans="1:21" ht="76.5" customHeight="1">
      <c r="A2" s="11" t="s">
        <v>2</v>
      </c>
      <c r="B2" s="143">
        <f>'Blad 1'!B2</f>
        <v>0</v>
      </c>
      <c r="C2" s="11" t="s">
        <v>3</v>
      </c>
      <c r="D2" s="157" t="str">
        <f>'Blad 1'!D2:E2</f>
        <v>Kassa (1912)</v>
      </c>
      <c r="E2" s="158"/>
      <c r="F2" s="157" t="str">
        <f>'Blad 1'!F2:G2</f>
        <v>Bank (1945)</v>
      </c>
      <c r="G2" s="158"/>
      <c r="H2" s="69" t="str">
        <f>+'Blad 1'!$H$2</f>
        <v>Fritidsmedel (3050)</v>
      </c>
      <c r="I2" s="49" t="str">
        <f>+'Blad 1'!$I$2</f>
        <v>Deltagar-avgifter (3999)</v>
      </c>
      <c r="J2" s="49" t="str">
        <f>+'Blad 1'!$J$2</f>
        <v>Intäkt fritidsaktivitet (3999)</v>
      </c>
      <c r="K2" s="49" t="str">
        <f>+'Blad 1'!$K$2</f>
        <v>Lokalintäkter/ uthyrning (3913)</v>
      </c>
      <c r="L2" s="70" t="str">
        <f>+'Blad 1'!$L$2</f>
        <v>Övriga intäkter (3999)</v>
      </c>
      <c r="M2" s="55" t="str">
        <f>+'Blad 1'!$M$2</f>
        <v>Inventarier (5410)</v>
      </c>
      <c r="N2" s="55" t="str">
        <f>+'Blad 1'!$N$2</f>
        <v>Mötes-kostnader (5860)</v>
      </c>
      <c r="O2" s="55" t="str">
        <f>+'Blad 1'!$O$2</f>
        <v>Lokalkostnader (5090)</v>
      </c>
      <c r="P2" s="55" t="str">
        <f>+'Blad 1'!$P$2</f>
        <v>Trygghet, trivsel och gemenskap (6710)</v>
      </c>
      <c r="Q2" s="55" t="str">
        <f>+'Blad 1'!$Q$2</f>
        <v>Kontors-material (6110)</v>
      </c>
      <c r="R2" s="55" t="str">
        <f>+'Blad 1'!$R$2</f>
        <v>Årsmöte (5860)</v>
      </c>
      <c r="S2" s="72" t="str">
        <f>+'Blad 1'!$S$2</f>
        <v>Övriga kostnader (6994)</v>
      </c>
    </row>
    <row r="3" spans="1:21" ht="13.9" thickBot="1">
      <c r="A3" s="8"/>
      <c r="B3" s="8"/>
      <c r="C3" s="8"/>
      <c r="D3" s="3" t="s">
        <v>18</v>
      </c>
      <c r="E3" s="4" t="s">
        <v>19</v>
      </c>
      <c r="F3" s="3" t="s">
        <v>18</v>
      </c>
      <c r="G3" s="4" t="s">
        <v>19</v>
      </c>
      <c r="H3" s="51" t="s">
        <v>20</v>
      </c>
      <c r="I3" s="52" t="s">
        <v>20</v>
      </c>
      <c r="J3" s="52" t="s">
        <v>20</v>
      </c>
      <c r="K3" s="52" t="s">
        <v>20</v>
      </c>
      <c r="L3" s="52" t="s">
        <v>20</v>
      </c>
      <c r="M3" s="57" t="s">
        <v>21</v>
      </c>
      <c r="N3" s="58" t="s">
        <v>21</v>
      </c>
      <c r="O3" s="58" t="s">
        <v>21</v>
      </c>
      <c r="P3" s="58" t="s">
        <v>21</v>
      </c>
      <c r="Q3" s="58" t="s">
        <v>21</v>
      </c>
      <c r="R3" s="58" t="s">
        <v>21</v>
      </c>
      <c r="S3" s="59" t="s">
        <v>21</v>
      </c>
    </row>
    <row r="4" spans="1:21" ht="11.25" customHeight="1" thickBot="1"/>
    <row r="5" spans="1:21" ht="19.5" customHeight="1" thickBot="1">
      <c r="A5" s="173" t="s">
        <v>48</v>
      </c>
      <c r="B5" s="174"/>
      <c r="C5" s="175"/>
      <c r="D5" s="65">
        <f>+'Blad 6'!D27</f>
        <v>0</v>
      </c>
      <c r="E5" s="139">
        <f>+'Blad 6'!E27</f>
        <v>0</v>
      </c>
      <c r="F5" s="66">
        <f>+'Blad 6'!F27</f>
        <v>0</v>
      </c>
      <c r="G5" s="139">
        <f>+'Blad 6'!G27</f>
        <v>0</v>
      </c>
      <c r="H5" s="12">
        <f>+'Blad 6'!H27</f>
        <v>0</v>
      </c>
      <c r="I5" s="16">
        <f>+'Blad 6'!I27</f>
        <v>0</v>
      </c>
      <c r="J5" s="16">
        <f>+'Blad 6'!J27</f>
        <v>0</v>
      </c>
      <c r="K5" s="14">
        <f>+'Blad 6'!K27</f>
        <v>0</v>
      </c>
      <c r="L5" s="15">
        <f>+'Blad 6'!L27</f>
        <v>0</v>
      </c>
      <c r="M5" s="12">
        <f>+'Blad 6'!M27</f>
        <v>0</v>
      </c>
      <c r="N5" s="14">
        <f>+'Blad 6'!N27</f>
        <v>0</v>
      </c>
      <c r="O5" s="14">
        <f>+'Blad 6'!O27</f>
        <v>0</v>
      </c>
      <c r="P5" s="14">
        <f>+'Blad 6'!P27</f>
        <v>0</v>
      </c>
      <c r="Q5" s="14">
        <f>+'Blad 6'!Q27</f>
        <v>0</v>
      </c>
      <c r="R5" s="14">
        <f>+'Blad 6'!R27</f>
        <v>0</v>
      </c>
      <c r="S5" s="13">
        <f>+'Blad 6'!S27</f>
        <v>0</v>
      </c>
      <c r="U5" s="2" t="s">
        <v>23</v>
      </c>
    </row>
    <row r="6" spans="1:21" ht="19.5" customHeight="1">
      <c r="A6" s="63"/>
      <c r="B6" s="18"/>
      <c r="C6" s="21"/>
      <c r="D6" s="22"/>
      <c r="E6" s="133"/>
      <c r="F6" s="24"/>
      <c r="G6" s="137"/>
      <c r="H6" s="25"/>
      <c r="I6" s="22"/>
      <c r="J6" s="22"/>
      <c r="K6" s="26"/>
      <c r="L6" s="27"/>
      <c r="M6" s="25"/>
      <c r="N6" s="26"/>
      <c r="O6" s="26"/>
      <c r="P6" s="26"/>
      <c r="Q6" s="26"/>
      <c r="R6" s="26"/>
      <c r="S6" s="23"/>
      <c r="U6" s="17">
        <f>+D6+F6+M6+N6+O6+P6+Q6+R6+S6-E6-G6-H6-I6-J6-K6-L6</f>
        <v>0</v>
      </c>
    </row>
    <row r="7" spans="1:21" ht="19.5" customHeight="1">
      <c r="A7" s="64"/>
      <c r="B7" s="28"/>
      <c r="C7" s="29"/>
      <c r="D7" s="22"/>
      <c r="E7" s="133"/>
      <c r="F7" s="24"/>
      <c r="G7" s="137"/>
      <c r="H7" s="25"/>
      <c r="I7" s="22"/>
      <c r="J7" s="22"/>
      <c r="K7" s="26"/>
      <c r="L7" s="27"/>
      <c r="M7" s="25"/>
      <c r="N7" s="26"/>
      <c r="O7" s="26"/>
      <c r="P7" s="26"/>
      <c r="Q7" s="26"/>
      <c r="R7" s="26"/>
      <c r="S7" s="23"/>
      <c r="U7" s="17">
        <f t="shared" ref="U7:U26" si="0">+D7+F7+M7+N7+O7+P7+Q7+R7+S7-E7-G7-H7-I7-J7-K7-L7</f>
        <v>0</v>
      </c>
    </row>
    <row r="8" spans="1:21" ht="19.5" customHeight="1">
      <c r="A8" s="64"/>
      <c r="B8" s="19"/>
      <c r="C8" s="30"/>
      <c r="D8" s="31"/>
      <c r="E8" s="134"/>
      <c r="F8" s="33"/>
      <c r="G8" s="135"/>
      <c r="H8" s="34"/>
      <c r="I8" s="31"/>
      <c r="J8" s="31"/>
      <c r="K8" s="35"/>
      <c r="L8" s="36"/>
      <c r="M8" s="34"/>
      <c r="N8" s="35"/>
      <c r="O8" s="35"/>
      <c r="P8" s="35"/>
      <c r="Q8" s="35"/>
      <c r="R8" s="35"/>
      <c r="S8" s="32"/>
      <c r="U8" s="17">
        <f t="shared" si="0"/>
        <v>0</v>
      </c>
    </row>
    <row r="9" spans="1:21" ht="19.5" customHeight="1">
      <c r="A9" s="64"/>
      <c r="B9" s="19"/>
      <c r="C9" s="30"/>
      <c r="D9" s="22"/>
      <c r="E9" s="133"/>
      <c r="F9" s="24"/>
      <c r="G9" s="137"/>
      <c r="H9" s="25"/>
      <c r="I9" s="22"/>
      <c r="J9" s="22"/>
      <c r="K9" s="26"/>
      <c r="L9" s="27"/>
      <c r="M9" s="25"/>
      <c r="N9" s="26"/>
      <c r="O9" s="26"/>
      <c r="P9" s="26"/>
      <c r="Q9" s="26"/>
      <c r="R9" s="26"/>
      <c r="S9" s="23"/>
      <c r="U9" s="17">
        <f t="shared" si="0"/>
        <v>0</v>
      </c>
    </row>
    <row r="10" spans="1:21" ht="19.5" customHeight="1">
      <c r="A10" s="64"/>
      <c r="B10" s="19"/>
      <c r="C10" s="30"/>
      <c r="D10" s="22"/>
      <c r="E10" s="133"/>
      <c r="F10" s="24"/>
      <c r="G10" s="137"/>
      <c r="H10" s="25"/>
      <c r="I10" s="22"/>
      <c r="J10" s="22"/>
      <c r="K10" s="26"/>
      <c r="L10" s="27"/>
      <c r="M10" s="25"/>
      <c r="N10" s="26"/>
      <c r="O10" s="26"/>
      <c r="P10" s="26"/>
      <c r="Q10" s="26"/>
      <c r="R10" s="26"/>
      <c r="S10" s="23"/>
      <c r="U10" s="17">
        <f t="shared" si="0"/>
        <v>0</v>
      </c>
    </row>
    <row r="11" spans="1:21" ht="19.5" customHeight="1">
      <c r="A11" s="64"/>
      <c r="B11" s="19"/>
      <c r="C11" s="30"/>
      <c r="D11" s="31"/>
      <c r="E11" s="134"/>
      <c r="F11" s="33"/>
      <c r="G11" s="135"/>
      <c r="H11" s="34"/>
      <c r="I11" s="31"/>
      <c r="J11" s="31"/>
      <c r="K11" s="35"/>
      <c r="L11" s="36"/>
      <c r="M11" s="34"/>
      <c r="N11" s="35"/>
      <c r="O11" s="35"/>
      <c r="P11" s="35"/>
      <c r="Q11" s="35"/>
      <c r="R11" s="35"/>
      <c r="S11" s="32"/>
      <c r="U11" s="17">
        <f t="shared" si="0"/>
        <v>0</v>
      </c>
    </row>
    <row r="12" spans="1:21" ht="19.5" customHeight="1">
      <c r="A12" s="64"/>
      <c r="B12" s="19"/>
      <c r="C12" s="30"/>
      <c r="D12" s="31"/>
      <c r="E12" s="134"/>
      <c r="F12" s="33"/>
      <c r="G12" s="135"/>
      <c r="H12" s="34"/>
      <c r="I12" s="31"/>
      <c r="J12" s="31"/>
      <c r="K12" s="35"/>
      <c r="L12" s="36"/>
      <c r="M12" s="34"/>
      <c r="N12" s="35"/>
      <c r="O12" s="35"/>
      <c r="P12" s="35"/>
      <c r="Q12" s="35"/>
      <c r="R12" s="35"/>
      <c r="S12" s="32"/>
      <c r="U12" s="17">
        <f t="shared" si="0"/>
        <v>0</v>
      </c>
    </row>
    <row r="13" spans="1:21" ht="19.5" customHeight="1">
      <c r="A13" s="64"/>
      <c r="B13" s="19"/>
      <c r="C13" s="30"/>
      <c r="D13" s="31"/>
      <c r="E13" s="134"/>
      <c r="F13" s="33"/>
      <c r="G13" s="135"/>
      <c r="H13" s="34"/>
      <c r="I13" s="31"/>
      <c r="J13" s="31"/>
      <c r="K13" s="35"/>
      <c r="L13" s="36"/>
      <c r="M13" s="34"/>
      <c r="N13" s="35"/>
      <c r="O13" s="35"/>
      <c r="P13" s="35"/>
      <c r="Q13" s="35"/>
      <c r="R13" s="35"/>
      <c r="S13" s="32"/>
      <c r="U13" s="17">
        <f t="shared" si="0"/>
        <v>0</v>
      </c>
    </row>
    <row r="14" spans="1:21" ht="19.5" customHeight="1">
      <c r="A14" s="64"/>
      <c r="B14" s="19"/>
      <c r="C14" s="30"/>
      <c r="D14" s="31"/>
      <c r="E14" s="134"/>
      <c r="F14" s="33"/>
      <c r="G14" s="135"/>
      <c r="H14" s="34"/>
      <c r="I14" s="31"/>
      <c r="J14" s="31"/>
      <c r="K14" s="35"/>
      <c r="L14" s="36"/>
      <c r="M14" s="34"/>
      <c r="N14" s="35"/>
      <c r="O14" s="35"/>
      <c r="P14" s="35"/>
      <c r="Q14" s="35"/>
      <c r="R14" s="35"/>
      <c r="S14" s="32"/>
      <c r="U14" s="17">
        <f t="shared" si="0"/>
        <v>0</v>
      </c>
    </row>
    <row r="15" spans="1:21" ht="19.5" customHeight="1">
      <c r="A15" s="64"/>
      <c r="B15" s="19"/>
      <c r="C15" s="30"/>
      <c r="D15" s="31"/>
      <c r="E15" s="134"/>
      <c r="F15" s="33"/>
      <c r="G15" s="135"/>
      <c r="H15" s="34"/>
      <c r="I15" s="31"/>
      <c r="J15" s="31"/>
      <c r="K15" s="35"/>
      <c r="L15" s="36"/>
      <c r="M15" s="34"/>
      <c r="N15" s="35"/>
      <c r="O15" s="35"/>
      <c r="P15" s="35"/>
      <c r="Q15" s="35"/>
      <c r="R15" s="35"/>
      <c r="S15" s="32"/>
      <c r="U15" s="17">
        <f t="shared" si="0"/>
        <v>0</v>
      </c>
    </row>
    <row r="16" spans="1:21" ht="19.5" customHeight="1">
      <c r="A16" s="64"/>
      <c r="B16" s="19"/>
      <c r="C16" s="30"/>
      <c r="D16" s="31"/>
      <c r="E16" s="134"/>
      <c r="F16" s="33"/>
      <c r="G16" s="135"/>
      <c r="H16" s="34"/>
      <c r="I16" s="31"/>
      <c r="J16" s="31"/>
      <c r="K16" s="35"/>
      <c r="L16" s="36"/>
      <c r="M16" s="34"/>
      <c r="N16" s="35"/>
      <c r="O16" s="35"/>
      <c r="P16" s="35"/>
      <c r="Q16" s="35"/>
      <c r="R16" s="35"/>
      <c r="S16" s="32"/>
      <c r="U16" s="17">
        <f t="shared" si="0"/>
        <v>0</v>
      </c>
    </row>
    <row r="17" spans="1:21" ht="19.5" customHeight="1">
      <c r="A17" s="64"/>
      <c r="B17" s="19"/>
      <c r="C17" s="30"/>
      <c r="D17" s="31"/>
      <c r="E17" s="134"/>
      <c r="F17" s="33"/>
      <c r="G17" s="135"/>
      <c r="H17" s="34"/>
      <c r="I17" s="31"/>
      <c r="J17" s="31"/>
      <c r="K17" s="35"/>
      <c r="L17" s="36"/>
      <c r="M17" s="34"/>
      <c r="N17" s="35"/>
      <c r="O17" s="35"/>
      <c r="P17" s="35"/>
      <c r="Q17" s="35"/>
      <c r="R17" s="35"/>
      <c r="S17" s="32"/>
      <c r="U17" s="17">
        <f t="shared" si="0"/>
        <v>0</v>
      </c>
    </row>
    <row r="18" spans="1:21" ht="19.5" customHeight="1">
      <c r="A18" s="64"/>
      <c r="B18" s="19"/>
      <c r="C18" s="30"/>
      <c r="D18" s="31"/>
      <c r="E18" s="135"/>
      <c r="F18" s="33"/>
      <c r="G18" s="135"/>
      <c r="H18" s="34"/>
      <c r="I18" s="31"/>
      <c r="J18" s="31"/>
      <c r="K18" s="35"/>
      <c r="L18" s="36"/>
      <c r="M18" s="34"/>
      <c r="N18" s="35"/>
      <c r="O18" s="35"/>
      <c r="P18" s="35"/>
      <c r="Q18" s="35"/>
      <c r="R18" s="35"/>
      <c r="S18" s="32"/>
      <c r="U18" s="17">
        <f t="shared" si="0"/>
        <v>0</v>
      </c>
    </row>
    <row r="19" spans="1:21" ht="19.5" customHeight="1">
      <c r="A19" s="64"/>
      <c r="B19" s="19"/>
      <c r="C19" s="30"/>
      <c r="D19" s="31"/>
      <c r="E19" s="134"/>
      <c r="F19" s="33"/>
      <c r="G19" s="135"/>
      <c r="H19" s="34"/>
      <c r="I19" s="31"/>
      <c r="J19" s="31"/>
      <c r="K19" s="35"/>
      <c r="L19" s="36"/>
      <c r="M19" s="34"/>
      <c r="N19" s="35"/>
      <c r="O19" s="35"/>
      <c r="P19" s="35"/>
      <c r="Q19" s="35"/>
      <c r="R19" s="35"/>
      <c r="S19" s="32"/>
      <c r="U19" s="17">
        <f t="shared" si="0"/>
        <v>0</v>
      </c>
    </row>
    <row r="20" spans="1:21" ht="19.5" customHeight="1">
      <c r="A20" s="64"/>
      <c r="B20" s="19"/>
      <c r="C20" s="30"/>
      <c r="D20" s="31"/>
      <c r="E20" s="134"/>
      <c r="F20" s="33"/>
      <c r="G20" s="135"/>
      <c r="H20" s="34"/>
      <c r="I20" s="31"/>
      <c r="J20" s="31"/>
      <c r="K20" s="35"/>
      <c r="L20" s="36"/>
      <c r="M20" s="34"/>
      <c r="N20" s="35"/>
      <c r="O20" s="35"/>
      <c r="P20" s="35"/>
      <c r="Q20" s="35"/>
      <c r="R20" s="35"/>
      <c r="S20" s="32"/>
      <c r="U20" s="17">
        <f t="shared" si="0"/>
        <v>0</v>
      </c>
    </row>
    <row r="21" spans="1:21" ht="19.5" customHeight="1">
      <c r="A21" s="64"/>
      <c r="B21" s="19"/>
      <c r="C21" s="30"/>
      <c r="D21" s="31"/>
      <c r="E21" s="134"/>
      <c r="F21" s="33"/>
      <c r="G21" s="135"/>
      <c r="H21" s="34"/>
      <c r="I21" s="31"/>
      <c r="J21" s="31"/>
      <c r="K21" s="35"/>
      <c r="L21" s="36"/>
      <c r="M21" s="34"/>
      <c r="N21" s="35"/>
      <c r="O21" s="35"/>
      <c r="P21" s="35"/>
      <c r="Q21" s="35"/>
      <c r="R21" s="35"/>
      <c r="S21" s="32"/>
      <c r="U21" s="17">
        <f t="shared" si="0"/>
        <v>0</v>
      </c>
    </row>
    <row r="22" spans="1:21" ht="19.5" customHeight="1">
      <c r="A22" s="64"/>
      <c r="B22" s="19"/>
      <c r="C22" s="30"/>
      <c r="D22" s="31"/>
      <c r="E22" s="134"/>
      <c r="F22" s="33"/>
      <c r="G22" s="135"/>
      <c r="H22" s="34"/>
      <c r="I22" s="31"/>
      <c r="J22" s="31"/>
      <c r="K22" s="35"/>
      <c r="L22" s="36"/>
      <c r="M22" s="34"/>
      <c r="N22" s="35"/>
      <c r="O22" s="35"/>
      <c r="P22" s="35"/>
      <c r="Q22" s="35"/>
      <c r="R22" s="35"/>
      <c r="S22" s="32"/>
      <c r="U22" s="17">
        <f t="shared" si="0"/>
        <v>0</v>
      </c>
    </row>
    <row r="23" spans="1:21" ht="19.5" customHeight="1">
      <c r="A23" s="64"/>
      <c r="B23" s="19"/>
      <c r="C23" s="30"/>
      <c r="D23" s="31"/>
      <c r="E23" s="134"/>
      <c r="F23" s="33"/>
      <c r="G23" s="135"/>
      <c r="H23" s="34"/>
      <c r="I23" s="31"/>
      <c r="J23" s="31"/>
      <c r="K23" s="35"/>
      <c r="L23" s="36"/>
      <c r="M23" s="34"/>
      <c r="N23" s="35"/>
      <c r="O23" s="35"/>
      <c r="P23" s="35"/>
      <c r="Q23" s="35"/>
      <c r="R23" s="35"/>
      <c r="S23" s="32"/>
      <c r="U23" s="17">
        <f t="shared" si="0"/>
        <v>0</v>
      </c>
    </row>
    <row r="24" spans="1:21" ht="19.5" customHeight="1">
      <c r="A24" s="64"/>
      <c r="B24" s="19"/>
      <c r="C24" s="30"/>
      <c r="D24" s="31"/>
      <c r="E24" s="134"/>
      <c r="F24" s="33"/>
      <c r="G24" s="135"/>
      <c r="H24" s="34"/>
      <c r="I24" s="31"/>
      <c r="J24" s="31"/>
      <c r="K24" s="35"/>
      <c r="L24" s="36"/>
      <c r="M24" s="34"/>
      <c r="N24" s="35"/>
      <c r="O24" s="35"/>
      <c r="P24" s="35"/>
      <c r="Q24" s="35"/>
      <c r="R24" s="35"/>
      <c r="S24" s="32"/>
      <c r="U24" s="17">
        <f t="shared" si="0"/>
        <v>0</v>
      </c>
    </row>
    <row r="25" spans="1:21" ht="19.5" customHeight="1">
      <c r="A25" s="64"/>
      <c r="B25" s="19"/>
      <c r="C25" s="30"/>
      <c r="D25" s="31"/>
      <c r="E25" s="134"/>
      <c r="F25" s="33"/>
      <c r="G25" s="135"/>
      <c r="H25" s="34"/>
      <c r="I25" s="31"/>
      <c r="J25" s="31"/>
      <c r="K25" s="35"/>
      <c r="L25" s="36"/>
      <c r="M25" s="34"/>
      <c r="N25" s="35"/>
      <c r="O25" s="35"/>
      <c r="P25" s="35"/>
      <c r="Q25" s="35"/>
      <c r="R25" s="35"/>
      <c r="S25" s="32"/>
      <c r="U25" s="17">
        <f t="shared" si="0"/>
        <v>0</v>
      </c>
    </row>
    <row r="26" spans="1:21" ht="19.5" customHeight="1" thickBot="1">
      <c r="A26" s="64"/>
      <c r="B26" s="19"/>
      <c r="C26" s="30"/>
      <c r="D26" s="31"/>
      <c r="E26" s="134"/>
      <c r="F26" s="33"/>
      <c r="G26" s="135"/>
      <c r="H26" s="34"/>
      <c r="I26" s="31"/>
      <c r="J26" s="31"/>
      <c r="K26" s="35"/>
      <c r="L26" s="36"/>
      <c r="M26" s="34"/>
      <c r="N26" s="35"/>
      <c r="O26" s="35"/>
      <c r="P26" s="35"/>
      <c r="Q26" s="35"/>
      <c r="R26" s="35"/>
      <c r="S26" s="32"/>
      <c r="U26" s="17">
        <f t="shared" si="0"/>
        <v>0</v>
      </c>
    </row>
    <row r="27" spans="1:21" ht="19.5" customHeight="1" thickBot="1">
      <c r="A27" s="167" t="s">
        <v>49</v>
      </c>
      <c r="B27" s="168"/>
      <c r="C27" s="169"/>
      <c r="D27" s="16">
        <f>SUM(D5:D26)</f>
        <v>0</v>
      </c>
      <c r="E27" s="136">
        <f t="shared" ref="E27:S27" si="1">SUM(E5:E26)</f>
        <v>0</v>
      </c>
      <c r="F27" s="16">
        <f t="shared" si="1"/>
        <v>0</v>
      </c>
      <c r="G27" s="138">
        <f t="shared" si="1"/>
        <v>0</v>
      </c>
      <c r="H27" s="41">
        <f t="shared" si="1"/>
        <v>0</v>
      </c>
      <c r="I27" s="43">
        <f t="shared" si="1"/>
        <v>0</v>
      </c>
      <c r="J27" s="42">
        <f t="shared" si="1"/>
        <v>0</v>
      </c>
      <c r="K27" s="43">
        <f t="shared" si="1"/>
        <v>0</v>
      </c>
      <c r="L27" s="44">
        <f t="shared" si="1"/>
        <v>0</v>
      </c>
      <c r="M27" s="60">
        <f t="shared" si="1"/>
        <v>0</v>
      </c>
      <c r="N27" s="61">
        <f t="shared" si="1"/>
        <v>0</v>
      </c>
      <c r="O27" s="61">
        <f t="shared" si="1"/>
        <v>0</v>
      </c>
      <c r="P27" s="61">
        <f t="shared" si="1"/>
        <v>0</v>
      </c>
      <c r="Q27" s="61">
        <f t="shared" si="1"/>
        <v>0</v>
      </c>
      <c r="R27" s="61">
        <f t="shared" si="1"/>
        <v>0</v>
      </c>
      <c r="S27" s="62">
        <f t="shared" si="1"/>
        <v>0</v>
      </c>
    </row>
    <row r="28" spans="1:21" ht="16.5" customHeight="1" thickBot="1">
      <c r="A28" s="176" t="s">
        <v>32</v>
      </c>
      <c r="B28" s="177"/>
      <c r="C28" s="178"/>
      <c r="D28" s="67">
        <f>+D27-E27</f>
        <v>0</v>
      </c>
      <c r="E28" s="68"/>
      <c r="F28" s="67">
        <f>+F27-G27</f>
        <v>0</v>
      </c>
      <c r="G28" s="68"/>
      <c r="H28" s="41"/>
      <c r="I28" s="42"/>
      <c r="J28" s="42"/>
      <c r="K28" s="43"/>
      <c r="L28" s="44"/>
      <c r="M28" s="45"/>
      <c r="N28" s="46"/>
      <c r="O28" s="46"/>
      <c r="P28" s="46"/>
      <c r="Q28" s="46"/>
      <c r="R28" s="46"/>
      <c r="S28" s="47"/>
    </row>
    <row r="29" spans="1:21" ht="51" customHeight="1">
      <c r="D29" s="9"/>
      <c r="E29" s="9"/>
      <c r="F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21">
      <c r="B30" s="9" t="s">
        <v>33</v>
      </c>
      <c r="C30" s="9"/>
      <c r="D30" s="9"/>
      <c r="E30" s="9"/>
      <c r="F30" s="9" t="s">
        <v>34</v>
      </c>
      <c r="G30" s="9"/>
      <c r="J30" s="9"/>
      <c r="K30" s="9" t="s">
        <v>35</v>
      </c>
      <c r="L30" s="9"/>
      <c r="N30" s="9"/>
      <c r="O30" s="9"/>
      <c r="P30" s="9"/>
      <c r="Q30" s="9" t="s">
        <v>36</v>
      </c>
      <c r="S30" s="9"/>
    </row>
    <row r="31" spans="1:21" ht="57.75" customHeight="1">
      <c r="B31" s="9" t="s">
        <v>33</v>
      </c>
      <c r="C31" s="1"/>
      <c r="F31" s="9" t="s">
        <v>34</v>
      </c>
      <c r="K31" s="9" t="s">
        <v>35</v>
      </c>
      <c r="L31" s="9"/>
      <c r="N31" s="9"/>
      <c r="O31" s="9"/>
      <c r="P31" s="9"/>
      <c r="Q31" s="9" t="s">
        <v>37</v>
      </c>
    </row>
  </sheetData>
  <sheetProtection algorithmName="SHA-512" hashValue="f7+egdrbhTZAo7uTff9NMmlfTvzPDXlnCbQwg14Bk8AiFqEOnYHvmgyFcvgF6wmBqW4lQtjj4c9Z8X12VSOt4Q==" saltValue="jY6GknmPPOWLtQy5x/K5OA==" spinCount="100000" sheet="1" objects="1" scenarios="1"/>
  <mergeCells count="7">
    <mergeCell ref="A28:C28"/>
    <mergeCell ref="H1:L1"/>
    <mergeCell ref="M1:R1"/>
    <mergeCell ref="D2:E2"/>
    <mergeCell ref="F2:G2"/>
    <mergeCell ref="A5:C5"/>
    <mergeCell ref="A27:C27"/>
  </mergeCells>
  <pageMargins left="0.74803149606299213" right="0.74803149606299213" top="0.98425196850393704" bottom="0.35433070866141736" header="0.51181102362204722" footer="0.35433070866141736"/>
  <pageSetup paperSize="9" scale="67" fitToHeight="2" orientation="landscape" r:id="rId1"/>
  <headerFooter alignWithMargins="0">
    <oddHeader xml:space="preserve">&amp;C&amp;A
</oddHeader>
    <oddFooter>&amp;Lannande&amp;CSida 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31"/>
  <sheetViews>
    <sheetView zoomScale="90" zoomScaleNormal="90" workbookViewId="0">
      <selection activeCell="A6" sqref="A6"/>
    </sheetView>
  </sheetViews>
  <sheetFormatPr defaultColWidth="9.140625" defaultRowHeight="13.15"/>
  <cols>
    <col min="1" max="1" width="7.42578125" style="2" bestFit="1" customWidth="1"/>
    <col min="2" max="2" width="30.7109375" style="1" customWidth="1"/>
    <col min="3" max="3" width="5.42578125" style="2" bestFit="1" customWidth="1"/>
    <col min="4" max="4" width="11.7109375" style="1" customWidth="1"/>
    <col min="5" max="5" width="11.5703125" style="1" customWidth="1"/>
    <col min="6" max="6" width="11.42578125" style="1" customWidth="1"/>
    <col min="7" max="7" width="11.7109375" style="1" customWidth="1"/>
    <col min="8" max="8" width="11.28515625" style="1" customWidth="1"/>
    <col min="9" max="9" width="11.140625" style="1" customWidth="1"/>
    <col min="10" max="12" width="11" style="1" customWidth="1"/>
    <col min="13" max="13" width="11.7109375" style="1" customWidth="1"/>
    <col min="14" max="15" width="11.5703125" style="1" customWidth="1"/>
    <col min="16" max="16" width="12" style="1" customWidth="1"/>
    <col min="17" max="17" width="11" style="1" customWidth="1"/>
    <col min="18" max="18" width="10.5703125" style="1" customWidth="1"/>
    <col min="19" max="19" width="11.140625" style="1" customWidth="1"/>
    <col min="20" max="20" width="8.7109375" style="1" customWidth="1"/>
    <col min="21" max="21" width="9.140625" style="2"/>
    <col min="22" max="16384" width="9.140625" style="1"/>
  </cols>
  <sheetData>
    <row r="1" spans="1:21">
      <c r="A1" s="10"/>
      <c r="B1" s="7"/>
      <c r="C1" s="10"/>
      <c r="D1" s="5"/>
      <c r="E1" s="6"/>
      <c r="F1" s="5"/>
      <c r="G1" s="6"/>
      <c r="H1" s="160" t="s">
        <v>0</v>
      </c>
      <c r="I1" s="161"/>
      <c r="J1" s="161"/>
      <c r="K1" s="161"/>
      <c r="L1" s="161"/>
      <c r="M1" s="155" t="s">
        <v>1</v>
      </c>
      <c r="N1" s="156"/>
      <c r="O1" s="156"/>
      <c r="P1" s="156"/>
      <c r="Q1" s="156"/>
      <c r="R1" s="163"/>
      <c r="S1" s="53"/>
    </row>
    <row r="2" spans="1:21" ht="76.5" customHeight="1">
      <c r="A2" s="11" t="s">
        <v>2</v>
      </c>
      <c r="B2" s="143">
        <f>'Blad 1'!B2</f>
        <v>0</v>
      </c>
      <c r="C2" s="11" t="s">
        <v>3</v>
      </c>
      <c r="D2" s="157" t="str">
        <f>'Blad 1'!D2:E2</f>
        <v>Kassa (1912)</v>
      </c>
      <c r="E2" s="158"/>
      <c r="F2" s="157" t="str">
        <f>'Blad 1'!F2:G2</f>
        <v>Bank (1945)</v>
      </c>
      <c r="G2" s="158"/>
      <c r="H2" s="69" t="str">
        <f>+'Blad 1'!$H$2</f>
        <v>Fritidsmedel (3050)</v>
      </c>
      <c r="I2" s="49" t="str">
        <f>+'Blad 1'!$I$2</f>
        <v>Deltagar-avgifter (3999)</v>
      </c>
      <c r="J2" s="49" t="str">
        <f>+'Blad 1'!$J$2</f>
        <v>Intäkt fritidsaktivitet (3999)</v>
      </c>
      <c r="K2" s="49" t="str">
        <f>+'Blad 1'!$K$2</f>
        <v>Lokalintäkter/ uthyrning (3913)</v>
      </c>
      <c r="L2" s="70" t="str">
        <f>+'Blad 1'!$L$2</f>
        <v>Övriga intäkter (3999)</v>
      </c>
      <c r="M2" s="55" t="str">
        <f>+'Blad 1'!$M$2</f>
        <v>Inventarier (5410)</v>
      </c>
      <c r="N2" s="55" t="str">
        <f>+'Blad 1'!$N$2</f>
        <v>Mötes-kostnader (5860)</v>
      </c>
      <c r="O2" s="55" t="str">
        <f>+'Blad 1'!$O$2</f>
        <v>Lokalkostnader (5090)</v>
      </c>
      <c r="P2" s="55" t="str">
        <f>+'Blad 1'!$P$2</f>
        <v>Trygghet, trivsel och gemenskap (6710)</v>
      </c>
      <c r="Q2" s="55" t="str">
        <f>+'Blad 1'!$Q$2</f>
        <v>Kontors-material (6110)</v>
      </c>
      <c r="R2" s="55" t="str">
        <f>+'Blad 1'!$R$2</f>
        <v>Årsmöte (5860)</v>
      </c>
      <c r="S2" s="72" t="str">
        <f>+'Blad 1'!$S$2</f>
        <v>Övriga kostnader (6994)</v>
      </c>
    </row>
    <row r="3" spans="1:21" ht="13.9" thickBot="1">
      <c r="A3" s="8"/>
      <c r="B3" s="8"/>
      <c r="C3" s="8"/>
      <c r="D3" s="3" t="s">
        <v>18</v>
      </c>
      <c r="E3" s="4" t="s">
        <v>19</v>
      </c>
      <c r="F3" s="3" t="s">
        <v>18</v>
      </c>
      <c r="G3" s="4" t="s">
        <v>19</v>
      </c>
      <c r="H3" s="51" t="s">
        <v>20</v>
      </c>
      <c r="I3" s="52" t="s">
        <v>20</v>
      </c>
      <c r="J3" s="52" t="s">
        <v>20</v>
      </c>
      <c r="K3" s="52" t="s">
        <v>20</v>
      </c>
      <c r="L3" s="52" t="s">
        <v>20</v>
      </c>
      <c r="M3" s="57" t="s">
        <v>21</v>
      </c>
      <c r="N3" s="58" t="s">
        <v>21</v>
      </c>
      <c r="O3" s="58" t="s">
        <v>21</v>
      </c>
      <c r="P3" s="58" t="s">
        <v>21</v>
      </c>
      <c r="Q3" s="58" t="s">
        <v>21</v>
      </c>
      <c r="R3" s="58" t="s">
        <v>21</v>
      </c>
      <c r="S3" s="59" t="s">
        <v>21</v>
      </c>
    </row>
    <row r="4" spans="1:21" ht="11.25" customHeight="1" thickBot="1"/>
    <row r="5" spans="1:21" ht="19.5" customHeight="1" thickBot="1">
      <c r="A5" s="173" t="s">
        <v>50</v>
      </c>
      <c r="B5" s="174"/>
      <c r="C5" s="175"/>
      <c r="D5" s="65">
        <f>+'Blad 7'!D27</f>
        <v>0</v>
      </c>
      <c r="E5" s="139">
        <f>+'Blad 7'!E27</f>
        <v>0</v>
      </c>
      <c r="F5" s="66">
        <f>+'Blad 7'!F27</f>
        <v>0</v>
      </c>
      <c r="G5" s="139">
        <f>+'Blad 7'!G27</f>
        <v>0</v>
      </c>
      <c r="H5" s="12">
        <f>+'Blad 7'!H27</f>
        <v>0</v>
      </c>
      <c r="I5" s="16">
        <f>+'Blad 7'!I27</f>
        <v>0</v>
      </c>
      <c r="J5" s="16">
        <f>+'Blad 7'!J27</f>
        <v>0</v>
      </c>
      <c r="K5" s="14">
        <f>+'Blad 7'!K27</f>
        <v>0</v>
      </c>
      <c r="L5" s="15">
        <f>+'Blad 7'!L27</f>
        <v>0</v>
      </c>
      <c r="M5" s="12">
        <f>+'Blad 7'!M27</f>
        <v>0</v>
      </c>
      <c r="N5" s="14">
        <f>+'Blad 7'!N27</f>
        <v>0</v>
      </c>
      <c r="O5" s="14">
        <f>+'Blad 7'!O27</f>
        <v>0</v>
      </c>
      <c r="P5" s="14">
        <f>+'Blad 7'!P27</f>
        <v>0</v>
      </c>
      <c r="Q5" s="14">
        <f>+'Blad 7'!Q27</f>
        <v>0</v>
      </c>
      <c r="R5" s="14">
        <f>+'Blad 7'!R27</f>
        <v>0</v>
      </c>
      <c r="S5" s="13">
        <f>+'Blad 7'!S27</f>
        <v>0</v>
      </c>
      <c r="U5" s="2" t="s">
        <v>23</v>
      </c>
    </row>
    <row r="6" spans="1:21" ht="19.5" customHeight="1">
      <c r="A6" s="63"/>
      <c r="B6" s="18"/>
      <c r="C6" s="21"/>
      <c r="D6" s="22"/>
      <c r="E6" s="133"/>
      <c r="F6" s="24"/>
      <c r="G6" s="137"/>
      <c r="H6" s="25"/>
      <c r="I6" s="22"/>
      <c r="J6" s="22"/>
      <c r="K6" s="26"/>
      <c r="L6" s="27"/>
      <c r="M6" s="25"/>
      <c r="N6" s="26"/>
      <c r="O6" s="26"/>
      <c r="P6" s="26"/>
      <c r="Q6" s="26"/>
      <c r="R6" s="26"/>
      <c r="S6" s="23"/>
      <c r="U6" s="17">
        <f>+D6+F6+M6+N6+O6+P6+Q6+R6+S6-E6-G6-H6-I6-J6-K6-L6</f>
        <v>0</v>
      </c>
    </row>
    <row r="7" spans="1:21" ht="19.5" customHeight="1">
      <c r="A7" s="64"/>
      <c r="B7" s="28"/>
      <c r="C7" s="29"/>
      <c r="D7" s="22"/>
      <c r="E7" s="133"/>
      <c r="F7" s="24"/>
      <c r="G7" s="137"/>
      <c r="H7" s="25"/>
      <c r="I7" s="22"/>
      <c r="J7" s="22"/>
      <c r="K7" s="26"/>
      <c r="L7" s="27"/>
      <c r="M7" s="25"/>
      <c r="N7" s="26"/>
      <c r="O7" s="26"/>
      <c r="P7" s="26"/>
      <c r="Q7" s="26"/>
      <c r="R7" s="26"/>
      <c r="S7" s="23"/>
      <c r="U7" s="17">
        <f t="shared" ref="U7:U26" si="0">+D7+F7+M7+N7+O7+P7+Q7+R7+S7-E7-G7-H7-I7-J7-K7-L7</f>
        <v>0</v>
      </c>
    </row>
    <row r="8" spans="1:21" ht="19.5" customHeight="1">
      <c r="A8" s="64"/>
      <c r="B8" s="19"/>
      <c r="C8" s="30"/>
      <c r="D8" s="31"/>
      <c r="E8" s="134"/>
      <c r="F8" s="33"/>
      <c r="G8" s="135"/>
      <c r="H8" s="34"/>
      <c r="I8" s="31"/>
      <c r="J8" s="31"/>
      <c r="K8" s="35"/>
      <c r="L8" s="36"/>
      <c r="M8" s="34"/>
      <c r="N8" s="35"/>
      <c r="O8" s="35"/>
      <c r="P8" s="35"/>
      <c r="Q8" s="35"/>
      <c r="R8" s="35"/>
      <c r="S8" s="32"/>
      <c r="U8" s="17">
        <f t="shared" si="0"/>
        <v>0</v>
      </c>
    </row>
    <row r="9" spans="1:21" ht="19.5" customHeight="1">
      <c r="A9" s="64"/>
      <c r="B9" s="19"/>
      <c r="C9" s="30"/>
      <c r="D9" s="22"/>
      <c r="E9" s="133"/>
      <c r="F9" s="24"/>
      <c r="G9" s="137"/>
      <c r="H9" s="25"/>
      <c r="I9" s="22"/>
      <c r="J9" s="22"/>
      <c r="K9" s="26"/>
      <c r="L9" s="27"/>
      <c r="M9" s="25"/>
      <c r="N9" s="26"/>
      <c r="O9" s="26"/>
      <c r="P9" s="26"/>
      <c r="Q9" s="26"/>
      <c r="R9" s="26"/>
      <c r="S9" s="23"/>
      <c r="U9" s="17">
        <f t="shared" si="0"/>
        <v>0</v>
      </c>
    </row>
    <row r="10" spans="1:21" ht="19.5" customHeight="1">
      <c r="A10" s="64"/>
      <c r="B10" s="19"/>
      <c r="C10" s="30"/>
      <c r="D10" s="22"/>
      <c r="E10" s="133"/>
      <c r="F10" s="24"/>
      <c r="G10" s="137"/>
      <c r="H10" s="25"/>
      <c r="I10" s="22"/>
      <c r="J10" s="22"/>
      <c r="K10" s="26"/>
      <c r="L10" s="27"/>
      <c r="M10" s="25"/>
      <c r="N10" s="26"/>
      <c r="O10" s="26"/>
      <c r="P10" s="26"/>
      <c r="Q10" s="26"/>
      <c r="R10" s="26"/>
      <c r="S10" s="23"/>
      <c r="U10" s="17">
        <f t="shared" si="0"/>
        <v>0</v>
      </c>
    </row>
    <row r="11" spans="1:21" ht="19.5" customHeight="1">
      <c r="A11" s="64"/>
      <c r="B11" s="19"/>
      <c r="C11" s="30"/>
      <c r="D11" s="31"/>
      <c r="E11" s="134"/>
      <c r="F11" s="33"/>
      <c r="G11" s="135"/>
      <c r="H11" s="34"/>
      <c r="I11" s="31"/>
      <c r="J11" s="31"/>
      <c r="K11" s="35"/>
      <c r="L11" s="36"/>
      <c r="M11" s="34"/>
      <c r="N11" s="35"/>
      <c r="O11" s="35"/>
      <c r="P11" s="35"/>
      <c r="Q11" s="35"/>
      <c r="R11" s="35"/>
      <c r="S11" s="32"/>
      <c r="U11" s="17">
        <f t="shared" si="0"/>
        <v>0</v>
      </c>
    </row>
    <row r="12" spans="1:21" ht="19.5" customHeight="1">
      <c r="A12" s="64"/>
      <c r="B12" s="19"/>
      <c r="C12" s="30"/>
      <c r="D12" s="31"/>
      <c r="E12" s="134"/>
      <c r="F12" s="33"/>
      <c r="G12" s="135"/>
      <c r="H12" s="34"/>
      <c r="I12" s="31"/>
      <c r="J12" s="31"/>
      <c r="K12" s="35"/>
      <c r="L12" s="36"/>
      <c r="M12" s="34"/>
      <c r="N12" s="35"/>
      <c r="O12" s="35"/>
      <c r="P12" s="35"/>
      <c r="Q12" s="35"/>
      <c r="R12" s="35"/>
      <c r="S12" s="32"/>
      <c r="U12" s="17">
        <f t="shared" si="0"/>
        <v>0</v>
      </c>
    </row>
    <row r="13" spans="1:21" ht="19.5" customHeight="1">
      <c r="A13" s="64"/>
      <c r="B13" s="19"/>
      <c r="C13" s="30"/>
      <c r="D13" s="31"/>
      <c r="E13" s="134"/>
      <c r="F13" s="33"/>
      <c r="G13" s="135"/>
      <c r="H13" s="34"/>
      <c r="I13" s="31"/>
      <c r="J13" s="31"/>
      <c r="K13" s="35"/>
      <c r="L13" s="36"/>
      <c r="M13" s="34"/>
      <c r="N13" s="35"/>
      <c r="O13" s="35"/>
      <c r="P13" s="35"/>
      <c r="Q13" s="35"/>
      <c r="R13" s="35"/>
      <c r="S13" s="32"/>
      <c r="U13" s="17">
        <f t="shared" si="0"/>
        <v>0</v>
      </c>
    </row>
    <row r="14" spans="1:21" ht="19.5" customHeight="1">
      <c r="A14" s="64"/>
      <c r="B14" s="19"/>
      <c r="C14" s="30"/>
      <c r="D14" s="31"/>
      <c r="E14" s="134"/>
      <c r="F14" s="33"/>
      <c r="G14" s="135"/>
      <c r="H14" s="34"/>
      <c r="I14" s="31"/>
      <c r="J14" s="31"/>
      <c r="K14" s="35"/>
      <c r="L14" s="36"/>
      <c r="M14" s="34"/>
      <c r="N14" s="35"/>
      <c r="O14" s="35"/>
      <c r="P14" s="35"/>
      <c r="Q14" s="35"/>
      <c r="R14" s="35"/>
      <c r="S14" s="32"/>
      <c r="U14" s="17">
        <f t="shared" si="0"/>
        <v>0</v>
      </c>
    </row>
    <row r="15" spans="1:21" ht="19.5" customHeight="1">
      <c r="A15" s="64"/>
      <c r="B15" s="19"/>
      <c r="C15" s="30"/>
      <c r="D15" s="31"/>
      <c r="E15" s="134"/>
      <c r="F15" s="33"/>
      <c r="G15" s="135"/>
      <c r="H15" s="34"/>
      <c r="I15" s="31"/>
      <c r="J15" s="31"/>
      <c r="K15" s="35"/>
      <c r="L15" s="36"/>
      <c r="M15" s="34"/>
      <c r="N15" s="35"/>
      <c r="O15" s="35"/>
      <c r="P15" s="35"/>
      <c r="Q15" s="35"/>
      <c r="R15" s="35"/>
      <c r="S15" s="32"/>
      <c r="U15" s="17">
        <f t="shared" si="0"/>
        <v>0</v>
      </c>
    </row>
    <row r="16" spans="1:21" ht="19.5" customHeight="1">
      <c r="A16" s="64"/>
      <c r="B16" s="19"/>
      <c r="C16" s="30"/>
      <c r="D16" s="31"/>
      <c r="E16" s="134"/>
      <c r="F16" s="33"/>
      <c r="G16" s="135"/>
      <c r="H16" s="34"/>
      <c r="I16" s="31"/>
      <c r="J16" s="31"/>
      <c r="K16" s="35"/>
      <c r="L16" s="36"/>
      <c r="M16" s="34"/>
      <c r="N16" s="35"/>
      <c r="O16" s="35"/>
      <c r="P16" s="35"/>
      <c r="Q16" s="35"/>
      <c r="R16" s="35"/>
      <c r="S16" s="32"/>
      <c r="U16" s="17">
        <f t="shared" si="0"/>
        <v>0</v>
      </c>
    </row>
    <row r="17" spans="1:21" ht="19.5" customHeight="1">
      <c r="A17" s="64"/>
      <c r="B17" s="19"/>
      <c r="C17" s="30"/>
      <c r="D17" s="31"/>
      <c r="E17" s="134"/>
      <c r="F17" s="33"/>
      <c r="G17" s="135"/>
      <c r="H17" s="34"/>
      <c r="I17" s="31"/>
      <c r="J17" s="31"/>
      <c r="K17" s="35"/>
      <c r="L17" s="36"/>
      <c r="M17" s="34"/>
      <c r="N17" s="35"/>
      <c r="O17" s="35"/>
      <c r="P17" s="35"/>
      <c r="Q17" s="35"/>
      <c r="R17" s="35"/>
      <c r="S17" s="32"/>
      <c r="U17" s="17">
        <f t="shared" si="0"/>
        <v>0</v>
      </c>
    </row>
    <row r="18" spans="1:21" ht="19.5" customHeight="1">
      <c r="A18" s="64"/>
      <c r="B18" s="19"/>
      <c r="C18" s="30"/>
      <c r="D18" s="31"/>
      <c r="E18" s="135"/>
      <c r="F18" s="33"/>
      <c r="G18" s="135"/>
      <c r="H18" s="34"/>
      <c r="I18" s="31"/>
      <c r="J18" s="31"/>
      <c r="K18" s="35"/>
      <c r="L18" s="36"/>
      <c r="M18" s="34"/>
      <c r="N18" s="35"/>
      <c r="O18" s="35"/>
      <c r="P18" s="35"/>
      <c r="Q18" s="35"/>
      <c r="R18" s="35"/>
      <c r="S18" s="32"/>
      <c r="U18" s="17">
        <f t="shared" si="0"/>
        <v>0</v>
      </c>
    </row>
    <row r="19" spans="1:21" ht="19.5" customHeight="1">
      <c r="A19" s="64"/>
      <c r="B19" s="19"/>
      <c r="C19" s="30"/>
      <c r="D19" s="31"/>
      <c r="E19" s="134"/>
      <c r="F19" s="33"/>
      <c r="G19" s="135"/>
      <c r="H19" s="34"/>
      <c r="I19" s="31"/>
      <c r="J19" s="31"/>
      <c r="K19" s="35"/>
      <c r="L19" s="36"/>
      <c r="M19" s="34"/>
      <c r="N19" s="35"/>
      <c r="O19" s="35"/>
      <c r="P19" s="35"/>
      <c r="Q19" s="35"/>
      <c r="R19" s="35"/>
      <c r="S19" s="32"/>
      <c r="U19" s="17">
        <f t="shared" si="0"/>
        <v>0</v>
      </c>
    </row>
    <row r="20" spans="1:21" ht="19.5" customHeight="1">
      <c r="A20" s="64"/>
      <c r="B20" s="19"/>
      <c r="C20" s="30"/>
      <c r="D20" s="31"/>
      <c r="E20" s="134"/>
      <c r="F20" s="33"/>
      <c r="G20" s="135"/>
      <c r="H20" s="34"/>
      <c r="I20" s="31"/>
      <c r="J20" s="31"/>
      <c r="K20" s="35"/>
      <c r="L20" s="36"/>
      <c r="M20" s="34"/>
      <c r="N20" s="35"/>
      <c r="O20" s="35"/>
      <c r="P20" s="35"/>
      <c r="Q20" s="35"/>
      <c r="R20" s="35"/>
      <c r="S20" s="32"/>
      <c r="U20" s="17">
        <f t="shared" si="0"/>
        <v>0</v>
      </c>
    </row>
    <row r="21" spans="1:21" ht="19.5" customHeight="1">
      <c r="A21" s="64"/>
      <c r="B21" s="19"/>
      <c r="C21" s="30"/>
      <c r="D21" s="31"/>
      <c r="E21" s="134"/>
      <c r="F21" s="33"/>
      <c r="G21" s="135"/>
      <c r="H21" s="34"/>
      <c r="I21" s="31"/>
      <c r="J21" s="31"/>
      <c r="K21" s="35"/>
      <c r="L21" s="36"/>
      <c r="M21" s="34"/>
      <c r="N21" s="35"/>
      <c r="O21" s="35"/>
      <c r="P21" s="35"/>
      <c r="Q21" s="35"/>
      <c r="R21" s="35"/>
      <c r="S21" s="32"/>
      <c r="U21" s="17">
        <f t="shared" si="0"/>
        <v>0</v>
      </c>
    </row>
    <row r="22" spans="1:21" ht="19.5" customHeight="1">
      <c r="A22" s="64"/>
      <c r="B22" s="19"/>
      <c r="C22" s="30"/>
      <c r="D22" s="31"/>
      <c r="E22" s="134"/>
      <c r="F22" s="33"/>
      <c r="G22" s="135"/>
      <c r="H22" s="34"/>
      <c r="I22" s="31"/>
      <c r="J22" s="31"/>
      <c r="K22" s="35"/>
      <c r="L22" s="36"/>
      <c r="M22" s="34"/>
      <c r="N22" s="35"/>
      <c r="O22" s="35"/>
      <c r="P22" s="35"/>
      <c r="Q22" s="35"/>
      <c r="R22" s="35"/>
      <c r="S22" s="32"/>
      <c r="U22" s="17">
        <f t="shared" si="0"/>
        <v>0</v>
      </c>
    </row>
    <row r="23" spans="1:21" ht="19.5" customHeight="1">
      <c r="A23" s="64"/>
      <c r="B23" s="19"/>
      <c r="C23" s="30"/>
      <c r="D23" s="31"/>
      <c r="E23" s="134"/>
      <c r="F23" s="33"/>
      <c r="G23" s="135"/>
      <c r="H23" s="34"/>
      <c r="I23" s="31"/>
      <c r="J23" s="31"/>
      <c r="K23" s="35"/>
      <c r="L23" s="36"/>
      <c r="M23" s="34"/>
      <c r="N23" s="35"/>
      <c r="O23" s="35"/>
      <c r="P23" s="35"/>
      <c r="Q23" s="35"/>
      <c r="R23" s="35"/>
      <c r="S23" s="32"/>
      <c r="U23" s="17">
        <f t="shared" si="0"/>
        <v>0</v>
      </c>
    </row>
    <row r="24" spans="1:21" ht="19.5" customHeight="1">
      <c r="A24" s="64"/>
      <c r="B24" s="19"/>
      <c r="C24" s="30"/>
      <c r="D24" s="31"/>
      <c r="E24" s="134"/>
      <c r="F24" s="33"/>
      <c r="G24" s="135"/>
      <c r="H24" s="34"/>
      <c r="I24" s="31"/>
      <c r="J24" s="31"/>
      <c r="K24" s="35"/>
      <c r="L24" s="36"/>
      <c r="M24" s="34"/>
      <c r="N24" s="35"/>
      <c r="O24" s="35"/>
      <c r="P24" s="35"/>
      <c r="Q24" s="35"/>
      <c r="R24" s="35"/>
      <c r="S24" s="32"/>
      <c r="U24" s="17">
        <f t="shared" si="0"/>
        <v>0</v>
      </c>
    </row>
    <row r="25" spans="1:21" ht="19.5" customHeight="1">
      <c r="A25" s="64"/>
      <c r="B25" s="19"/>
      <c r="C25" s="30"/>
      <c r="D25" s="31"/>
      <c r="E25" s="134"/>
      <c r="F25" s="33"/>
      <c r="G25" s="135"/>
      <c r="H25" s="34"/>
      <c r="I25" s="31"/>
      <c r="J25" s="31"/>
      <c r="K25" s="35"/>
      <c r="L25" s="36"/>
      <c r="M25" s="34"/>
      <c r="N25" s="35"/>
      <c r="O25" s="35"/>
      <c r="P25" s="35"/>
      <c r="Q25" s="35"/>
      <c r="R25" s="35"/>
      <c r="S25" s="32"/>
      <c r="U25" s="17">
        <f t="shared" si="0"/>
        <v>0</v>
      </c>
    </row>
    <row r="26" spans="1:21" ht="19.5" customHeight="1" thickBot="1">
      <c r="A26" s="64"/>
      <c r="B26" s="19"/>
      <c r="C26" s="30"/>
      <c r="D26" s="31"/>
      <c r="E26" s="134"/>
      <c r="F26" s="33"/>
      <c r="G26" s="135"/>
      <c r="H26" s="34"/>
      <c r="I26" s="31"/>
      <c r="J26" s="31"/>
      <c r="K26" s="35"/>
      <c r="L26" s="36"/>
      <c r="M26" s="34"/>
      <c r="N26" s="35"/>
      <c r="O26" s="35"/>
      <c r="P26" s="35"/>
      <c r="Q26" s="35"/>
      <c r="R26" s="35"/>
      <c r="S26" s="32"/>
      <c r="U26" s="17">
        <f t="shared" si="0"/>
        <v>0</v>
      </c>
    </row>
    <row r="27" spans="1:21" ht="19.5" customHeight="1" thickBot="1">
      <c r="A27" s="167" t="s">
        <v>51</v>
      </c>
      <c r="B27" s="168"/>
      <c r="C27" s="169"/>
      <c r="D27" s="16">
        <f>SUM(D5:D26)</f>
        <v>0</v>
      </c>
      <c r="E27" s="136">
        <f t="shared" ref="E27:S27" si="1">SUM(E5:E26)</f>
        <v>0</v>
      </c>
      <c r="F27" s="16">
        <f t="shared" si="1"/>
        <v>0</v>
      </c>
      <c r="G27" s="138">
        <f t="shared" si="1"/>
        <v>0</v>
      </c>
      <c r="H27" s="41">
        <f t="shared" si="1"/>
        <v>0</v>
      </c>
      <c r="I27" s="43">
        <f t="shared" si="1"/>
        <v>0</v>
      </c>
      <c r="J27" s="42">
        <f t="shared" si="1"/>
        <v>0</v>
      </c>
      <c r="K27" s="43">
        <f t="shared" si="1"/>
        <v>0</v>
      </c>
      <c r="L27" s="44">
        <f t="shared" si="1"/>
        <v>0</v>
      </c>
      <c r="M27" s="60">
        <f t="shared" si="1"/>
        <v>0</v>
      </c>
      <c r="N27" s="61">
        <f t="shared" si="1"/>
        <v>0</v>
      </c>
      <c r="O27" s="61">
        <f t="shared" si="1"/>
        <v>0</v>
      </c>
      <c r="P27" s="61">
        <f t="shared" si="1"/>
        <v>0</v>
      </c>
      <c r="Q27" s="61">
        <f t="shared" si="1"/>
        <v>0</v>
      </c>
      <c r="R27" s="61">
        <f t="shared" si="1"/>
        <v>0</v>
      </c>
      <c r="S27" s="62">
        <f t="shared" si="1"/>
        <v>0</v>
      </c>
    </row>
    <row r="28" spans="1:21" ht="16.5" customHeight="1" thickBot="1">
      <c r="A28" s="176" t="s">
        <v>32</v>
      </c>
      <c r="B28" s="177"/>
      <c r="C28" s="178"/>
      <c r="D28" s="67">
        <f>+D27-E27</f>
        <v>0</v>
      </c>
      <c r="E28" s="68"/>
      <c r="F28" s="67">
        <f>+F27-G27</f>
        <v>0</v>
      </c>
      <c r="G28" s="68"/>
      <c r="H28" s="41"/>
      <c r="I28" s="42"/>
      <c r="J28" s="42"/>
      <c r="K28" s="43"/>
      <c r="L28" s="44"/>
      <c r="M28" s="45"/>
      <c r="N28" s="46"/>
      <c r="O28" s="46"/>
      <c r="P28" s="46"/>
      <c r="Q28" s="46"/>
      <c r="R28" s="46"/>
      <c r="S28" s="47"/>
    </row>
    <row r="29" spans="1:21" ht="51" customHeight="1">
      <c r="D29" s="9"/>
      <c r="E29" s="9"/>
      <c r="F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21">
      <c r="B30" s="9" t="s">
        <v>33</v>
      </c>
      <c r="C30" s="9"/>
      <c r="D30" s="9"/>
      <c r="E30" s="9"/>
      <c r="F30" s="9" t="s">
        <v>34</v>
      </c>
      <c r="G30" s="9"/>
      <c r="J30" s="9"/>
      <c r="K30" s="9" t="s">
        <v>35</v>
      </c>
      <c r="L30" s="9"/>
      <c r="N30" s="9"/>
      <c r="O30" s="9"/>
      <c r="P30" s="9"/>
      <c r="Q30" s="9" t="s">
        <v>36</v>
      </c>
      <c r="S30" s="9"/>
    </row>
    <row r="31" spans="1:21" ht="57.75" customHeight="1">
      <c r="B31" s="9" t="s">
        <v>33</v>
      </c>
      <c r="C31" s="1"/>
      <c r="F31" s="9" t="s">
        <v>34</v>
      </c>
      <c r="K31" s="9" t="s">
        <v>35</v>
      </c>
      <c r="L31" s="9"/>
      <c r="N31" s="9"/>
      <c r="O31" s="9"/>
      <c r="P31" s="9"/>
      <c r="Q31" s="9" t="s">
        <v>37</v>
      </c>
    </row>
  </sheetData>
  <sheetProtection algorithmName="SHA-512" hashValue="KJK/utAPdzDLAQ+gvWNuIJqIh8I83nJRixkd0Q3vGy3ueuGgD4QaYq7SCRtgd6GP4ovZaK7ERVgEqTG6BB18Mw==" saltValue="qMRkc4ji+Fa1i7dyVcEgEA==" spinCount="100000" sheet="1" objects="1" scenarios="1"/>
  <mergeCells count="7">
    <mergeCell ref="A28:C28"/>
    <mergeCell ref="H1:L1"/>
    <mergeCell ref="M1:R1"/>
    <mergeCell ref="D2:E2"/>
    <mergeCell ref="F2:G2"/>
    <mergeCell ref="A5:C5"/>
    <mergeCell ref="A27:C27"/>
  </mergeCells>
  <pageMargins left="0.74803149606299213" right="0.74803149606299213" top="0.98425196850393704" bottom="0.35433070866141736" header="0.51181102362204722" footer="0.35433070866141736"/>
  <pageSetup paperSize="9" scale="67" fitToHeight="2" orientation="landscape" r:id="rId1"/>
  <headerFooter alignWithMargins="0">
    <oddHeader xml:space="preserve">&amp;C&amp;A
</oddHeader>
    <oddFooter>&amp;Lannande&amp;CSida &amp;P&amp;R&amp;D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31"/>
  <sheetViews>
    <sheetView zoomScale="90" zoomScaleNormal="90" workbookViewId="0">
      <selection activeCell="A13" sqref="A13"/>
    </sheetView>
  </sheetViews>
  <sheetFormatPr defaultColWidth="9.140625" defaultRowHeight="13.15"/>
  <cols>
    <col min="1" max="1" width="7.42578125" style="2" bestFit="1" customWidth="1"/>
    <col min="2" max="2" width="30.7109375" style="1" customWidth="1"/>
    <col min="3" max="3" width="5.42578125" style="2" bestFit="1" customWidth="1"/>
    <col min="4" max="4" width="11.5703125" style="1" customWidth="1"/>
    <col min="5" max="5" width="12.140625" style="1" customWidth="1"/>
    <col min="6" max="6" width="11.5703125" style="1" customWidth="1"/>
    <col min="7" max="7" width="12" style="1" customWidth="1"/>
    <col min="8" max="8" width="11.28515625" style="1" customWidth="1"/>
    <col min="9" max="11" width="10.85546875" style="1" customWidth="1"/>
    <col min="12" max="12" width="11.5703125" style="1" customWidth="1"/>
    <col min="13" max="13" width="11" style="1" customWidth="1"/>
    <col min="14" max="15" width="11.28515625" style="1" customWidth="1"/>
    <col min="16" max="16" width="11.5703125" style="1" customWidth="1"/>
    <col min="17" max="17" width="11" style="1" customWidth="1"/>
    <col min="18" max="18" width="10.85546875" style="1" customWidth="1"/>
    <col min="19" max="19" width="11.28515625" style="1" customWidth="1"/>
    <col min="20" max="20" width="8.7109375" style="1" customWidth="1"/>
    <col min="21" max="21" width="9.140625" style="2"/>
    <col min="22" max="16384" width="9.140625" style="1"/>
  </cols>
  <sheetData>
    <row r="1" spans="1:21">
      <c r="A1" s="10"/>
      <c r="B1" s="7"/>
      <c r="C1" s="10"/>
      <c r="D1" s="5"/>
      <c r="E1" s="6"/>
      <c r="F1" s="5"/>
      <c r="G1" s="6"/>
      <c r="H1" s="160" t="s">
        <v>0</v>
      </c>
      <c r="I1" s="161"/>
      <c r="J1" s="161"/>
      <c r="K1" s="161"/>
      <c r="L1" s="161"/>
      <c r="M1" s="155" t="s">
        <v>1</v>
      </c>
      <c r="N1" s="156"/>
      <c r="O1" s="156"/>
      <c r="P1" s="156"/>
      <c r="Q1" s="156"/>
      <c r="R1" s="163"/>
      <c r="S1" s="53"/>
    </row>
    <row r="2" spans="1:21" ht="79.5" customHeight="1">
      <c r="A2" s="11" t="s">
        <v>2</v>
      </c>
      <c r="B2" s="143">
        <f>'Blad 1'!B2</f>
        <v>0</v>
      </c>
      <c r="C2" s="11" t="s">
        <v>3</v>
      </c>
      <c r="D2" s="157" t="str">
        <f>'Blad 1'!D2:E2</f>
        <v>Kassa (1912)</v>
      </c>
      <c r="E2" s="158"/>
      <c r="F2" s="157" t="str">
        <f>'Blad 1'!F2:G2</f>
        <v>Bank (1945)</v>
      </c>
      <c r="G2" s="158"/>
      <c r="H2" s="69" t="str">
        <f>+'Blad 1'!$H$2</f>
        <v>Fritidsmedel (3050)</v>
      </c>
      <c r="I2" s="49" t="str">
        <f>+'Blad 1'!$I$2</f>
        <v>Deltagar-avgifter (3999)</v>
      </c>
      <c r="J2" s="49" t="str">
        <f>+'Blad 1'!$J$2</f>
        <v>Intäkt fritidsaktivitet (3999)</v>
      </c>
      <c r="K2" s="49" t="str">
        <f>+'Blad 1'!$K$2</f>
        <v>Lokalintäkter/ uthyrning (3913)</v>
      </c>
      <c r="L2" s="70" t="str">
        <f>+'Blad 1'!$L$2</f>
        <v>Övriga intäkter (3999)</v>
      </c>
      <c r="M2" s="55" t="str">
        <f>+'Blad 1'!$M$2</f>
        <v>Inventarier (5410)</v>
      </c>
      <c r="N2" s="55" t="str">
        <f>+'Blad 1'!$N$2</f>
        <v>Mötes-kostnader (5860)</v>
      </c>
      <c r="O2" s="55" t="str">
        <f>+'Blad 1'!$O$2</f>
        <v>Lokalkostnader (5090)</v>
      </c>
      <c r="P2" s="55" t="str">
        <f>+'Blad 1'!$P$2</f>
        <v>Trygghet, trivsel och gemenskap (6710)</v>
      </c>
      <c r="Q2" s="55" t="str">
        <f>+'Blad 1'!$Q$2</f>
        <v>Kontors-material (6110)</v>
      </c>
      <c r="R2" s="55" t="str">
        <f>+'Blad 1'!$R$2</f>
        <v>Årsmöte (5860)</v>
      </c>
      <c r="S2" s="72" t="str">
        <f>+'Blad 1'!$S$2</f>
        <v>Övriga kostnader (6994)</v>
      </c>
    </row>
    <row r="3" spans="1:21" ht="13.9" thickBot="1">
      <c r="A3" s="8"/>
      <c r="B3" s="141"/>
      <c r="C3" s="8"/>
      <c r="D3" s="3" t="s">
        <v>18</v>
      </c>
      <c r="E3" s="4" t="s">
        <v>19</v>
      </c>
      <c r="F3" s="3" t="s">
        <v>18</v>
      </c>
      <c r="G3" s="4" t="s">
        <v>19</v>
      </c>
      <c r="H3" s="51" t="s">
        <v>20</v>
      </c>
      <c r="I3" s="52" t="s">
        <v>20</v>
      </c>
      <c r="J3" s="52" t="s">
        <v>20</v>
      </c>
      <c r="K3" s="52" t="s">
        <v>20</v>
      </c>
      <c r="L3" s="52" t="s">
        <v>20</v>
      </c>
      <c r="M3" s="57" t="s">
        <v>21</v>
      </c>
      <c r="N3" s="58" t="s">
        <v>21</v>
      </c>
      <c r="O3" s="58" t="s">
        <v>21</v>
      </c>
      <c r="P3" s="58" t="s">
        <v>21</v>
      </c>
      <c r="Q3" s="58" t="s">
        <v>21</v>
      </c>
      <c r="R3" s="58" t="s">
        <v>21</v>
      </c>
      <c r="S3" s="59" t="s">
        <v>21</v>
      </c>
    </row>
    <row r="4" spans="1:21" ht="11.25" customHeight="1" thickBot="1"/>
    <row r="5" spans="1:21" ht="19.5" customHeight="1" thickBot="1">
      <c r="A5" s="173" t="s">
        <v>52</v>
      </c>
      <c r="B5" s="174"/>
      <c r="C5" s="175"/>
      <c r="D5" s="65">
        <f>+'Blad 8'!D27</f>
        <v>0</v>
      </c>
      <c r="E5" s="139">
        <f>+'Blad 8'!E27</f>
        <v>0</v>
      </c>
      <c r="F5" s="66">
        <f>+'Blad 8'!F27</f>
        <v>0</v>
      </c>
      <c r="G5" s="139">
        <f>+'Blad 8'!G27</f>
        <v>0</v>
      </c>
      <c r="H5" s="12">
        <f>+'Blad 8'!H27</f>
        <v>0</v>
      </c>
      <c r="I5" s="16">
        <f>+'Blad 8'!I27</f>
        <v>0</v>
      </c>
      <c r="J5" s="16">
        <f>+'Blad 8'!J27</f>
        <v>0</v>
      </c>
      <c r="K5" s="14">
        <f>+'Blad 8'!K27</f>
        <v>0</v>
      </c>
      <c r="L5" s="15">
        <f>+'Blad 8'!L27</f>
        <v>0</v>
      </c>
      <c r="M5" s="12">
        <f>+'Blad 8'!M27</f>
        <v>0</v>
      </c>
      <c r="N5" s="14">
        <f>+'Blad 8'!N27</f>
        <v>0</v>
      </c>
      <c r="O5" s="14">
        <f>+'Blad 8'!O27</f>
        <v>0</v>
      </c>
      <c r="P5" s="14">
        <f>+'Blad 8'!P27</f>
        <v>0</v>
      </c>
      <c r="Q5" s="14">
        <f>+'Blad 8'!Q27</f>
        <v>0</v>
      </c>
      <c r="R5" s="14">
        <f>+'Blad 8'!R27</f>
        <v>0</v>
      </c>
      <c r="S5" s="13">
        <f>+'Blad 8'!S27</f>
        <v>0</v>
      </c>
      <c r="U5" s="2" t="s">
        <v>23</v>
      </c>
    </row>
    <row r="6" spans="1:21" ht="19.5" customHeight="1">
      <c r="A6" s="63"/>
      <c r="B6" s="18"/>
      <c r="C6" s="21"/>
      <c r="D6" s="22"/>
      <c r="E6" s="133"/>
      <c r="F6" s="24"/>
      <c r="G6" s="137"/>
      <c r="H6" s="25"/>
      <c r="I6" s="22"/>
      <c r="J6" s="22"/>
      <c r="K6" s="26"/>
      <c r="L6" s="27"/>
      <c r="M6" s="25"/>
      <c r="N6" s="26"/>
      <c r="O6" s="26"/>
      <c r="P6" s="26"/>
      <c r="Q6" s="26"/>
      <c r="R6" s="26"/>
      <c r="S6" s="23"/>
      <c r="U6" s="17">
        <f>+D6+F6+M6+N6+O6+P6+Q6+R6+S6-E6-G6-H6-I6-J6-K6-L6</f>
        <v>0</v>
      </c>
    </row>
    <row r="7" spans="1:21" ht="19.5" customHeight="1">
      <c r="A7" s="64"/>
      <c r="B7" s="28"/>
      <c r="C7" s="29"/>
      <c r="D7" s="22"/>
      <c r="E7" s="133"/>
      <c r="F7" s="24"/>
      <c r="G7" s="137"/>
      <c r="H7" s="25"/>
      <c r="I7" s="22"/>
      <c r="J7" s="22"/>
      <c r="K7" s="26"/>
      <c r="L7" s="27"/>
      <c r="M7" s="25"/>
      <c r="N7" s="26"/>
      <c r="O7" s="26"/>
      <c r="P7" s="26"/>
      <c r="Q7" s="26"/>
      <c r="R7" s="26"/>
      <c r="S7" s="23"/>
      <c r="U7" s="17">
        <f t="shared" ref="U7:U26" si="0">+D7+F7+M7+N7+O7+P7+Q7+R7+S7-E7-G7-H7-I7-J7-K7-L7</f>
        <v>0</v>
      </c>
    </row>
    <row r="8" spans="1:21" ht="19.5" customHeight="1">
      <c r="A8" s="64"/>
      <c r="B8" s="19"/>
      <c r="C8" s="30"/>
      <c r="D8" s="31"/>
      <c r="E8" s="134"/>
      <c r="F8" s="33"/>
      <c r="G8" s="135"/>
      <c r="H8" s="34"/>
      <c r="I8" s="31"/>
      <c r="J8" s="31"/>
      <c r="K8" s="35"/>
      <c r="L8" s="36"/>
      <c r="M8" s="34"/>
      <c r="N8" s="35"/>
      <c r="O8" s="35"/>
      <c r="P8" s="35"/>
      <c r="Q8" s="35"/>
      <c r="R8" s="35"/>
      <c r="S8" s="32"/>
      <c r="U8" s="17">
        <f t="shared" si="0"/>
        <v>0</v>
      </c>
    </row>
    <row r="9" spans="1:21" ht="19.5" customHeight="1">
      <c r="A9" s="64"/>
      <c r="B9" s="19"/>
      <c r="C9" s="30"/>
      <c r="D9" s="22"/>
      <c r="E9" s="133"/>
      <c r="F9" s="24"/>
      <c r="G9" s="137"/>
      <c r="H9" s="25"/>
      <c r="I9" s="22"/>
      <c r="J9" s="22"/>
      <c r="K9" s="26"/>
      <c r="L9" s="27"/>
      <c r="M9" s="25"/>
      <c r="N9" s="26"/>
      <c r="O9" s="26"/>
      <c r="P9" s="26"/>
      <c r="Q9" s="26"/>
      <c r="R9" s="26"/>
      <c r="S9" s="23"/>
      <c r="U9" s="17">
        <f t="shared" si="0"/>
        <v>0</v>
      </c>
    </row>
    <row r="10" spans="1:21" ht="19.5" customHeight="1">
      <c r="A10" s="64"/>
      <c r="B10" s="19"/>
      <c r="C10" s="30"/>
      <c r="D10" s="22"/>
      <c r="E10" s="133"/>
      <c r="F10" s="24"/>
      <c r="G10" s="137"/>
      <c r="H10" s="25"/>
      <c r="I10" s="22"/>
      <c r="J10" s="22"/>
      <c r="K10" s="26"/>
      <c r="L10" s="27"/>
      <c r="M10" s="25"/>
      <c r="N10" s="26"/>
      <c r="O10" s="26"/>
      <c r="P10" s="26"/>
      <c r="Q10" s="26"/>
      <c r="R10" s="26"/>
      <c r="S10" s="23"/>
      <c r="U10" s="17">
        <f t="shared" si="0"/>
        <v>0</v>
      </c>
    </row>
    <row r="11" spans="1:21" ht="19.5" customHeight="1">
      <c r="A11" s="64"/>
      <c r="B11" s="19"/>
      <c r="C11" s="30"/>
      <c r="D11" s="31"/>
      <c r="E11" s="134"/>
      <c r="F11" s="33"/>
      <c r="G11" s="135"/>
      <c r="H11" s="34"/>
      <c r="I11" s="31"/>
      <c r="J11" s="31"/>
      <c r="K11" s="35"/>
      <c r="L11" s="36"/>
      <c r="M11" s="34"/>
      <c r="N11" s="35"/>
      <c r="O11" s="35"/>
      <c r="P11" s="35"/>
      <c r="Q11" s="35"/>
      <c r="R11" s="35"/>
      <c r="S11" s="32"/>
      <c r="U11" s="17">
        <f t="shared" si="0"/>
        <v>0</v>
      </c>
    </row>
    <row r="12" spans="1:21" ht="19.5" customHeight="1">
      <c r="A12" s="64"/>
      <c r="B12" s="19"/>
      <c r="C12" s="30"/>
      <c r="D12" s="31"/>
      <c r="E12" s="134"/>
      <c r="F12" s="33"/>
      <c r="G12" s="135"/>
      <c r="H12" s="34"/>
      <c r="I12" s="31"/>
      <c r="J12" s="31"/>
      <c r="K12" s="35"/>
      <c r="L12" s="36"/>
      <c r="M12" s="34"/>
      <c r="N12" s="35"/>
      <c r="O12" s="35"/>
      <c r="P12" s="35"/>
      <c r="Q12" s="35"/>
      <c r="R12" s="35"/>
      <c r="S12" s="32"/>
      <c r="U12" s="17">
        <f t="shared" si="0"/>
        <v>0</v>
      </c>
    </row>
    <row r="13" spans="1:21" ht="19.5" customHeight="1">
      <c r="A13" s="64"/>
      <c r="B13" s="19"/>
      <c r="C13" s="30"/>
      <c r="D13" s="31"/>
      <c r="E13" s="134"/>
      <c r="F13" s="33"/>
      <c r="G13" s="135"/>
      <c r="H13" s="34"/>
      <c r="I13" s="31"/>
      <c r="J13" s="31"/>
      <c r="K13" s="35"/>
      <c r="L13" s="36"/>
      <c r="M13" s="34"/>
      <c r="N13" s="35"/>
      <c r="O13" s="35"/>
      <c r="P13" s="35"/>
      <c r="Q13" s="35"/>
      <c r="R13" s="35"/>
      <c r="S13" s="32"/>
      <c r="U13" s="17">
        <f t="shared" si="0"/>
        <v>0</v>
      </c>
    </row>
    <row r="14" spans="1:21" ht="19.5" customHeight="1">
      <c r="A14" s="64"/>
      <c r="B14" s="19"/>
      <c r="C14" s="30"/>
      <c r="D14" s="31"/>
      <c r="E14" s="134"/>
      <c r="F14" s="33"/>
      <c r="G14" s="135"/>
      <c r="H14" s="34"/>
      <c r="I14" s="31"/>
      <c r="J14" s="31"/>
      <c r="K14" s="35"/>
      <c r="L14" s="36"/>
      <c r="M14" s="34"/>
      <c r="N14" s="35"/>
      <c r="O14" s="35"/>
      <c r="P14" s="35"/>
      <c r="Q14" s="35"/>
      <c r="R14" s="35"/>
      <c r="S14" s="32"/>
      <c r="U14" s="17">
        <f t="shared" si="0"/>
        <v>0</v>
      </c>
    </row>
    <row r="15" spans="1:21" ht="19.5" customHeight="1">
      <c r="A15" s="64"/>
      <c r="B15" s="19"/>
      <c r="C15" s="30"/>
      <c r="D15" s="31"/>
      <c r="E15" s="134"/>
      <c r="F15" s="33"/>
      <c r="G15" s="135"/>
      <c r="H15" s="34"/>
      <c r="I15" s="31"/>
      <c r="J15" s="31"/>
      <c r="K15" s="35"/>
      <c r="L15" s="36"/>
      <c r="M15" s="34"/>
      <c r="N15" s="35"/>
      <c r="O15" s="35"/>
      <c r="P15" s="35"/>
      <c r="Q15" s="35"/>
      <c r="R15" s="35"/>
      <c r="S15" s="32"/>
      <c r="U15" s="17">
        <f t="shared" si="0"/>
        <v>0</v>
      </c>
    </row>
    <row r="16" spans="1:21" ht="19.5" customHeight="1">
      <c r="A16" s="64"/>
      <c r="B16" s="19"/>
      <c r="C16" s="30"/>
      <c r="D16" s="31"/>
      <c r="E16" s="134"/>
      <c r="F16" s="33"/>
      <c r="G16" s="135"/>
      <c r="H16" s="34"/>
      <c r="I16" s="31"/>
      <c r="J16" s="31"/>
      <c r="K16" s="35"/>
      <c r="L16" s="36"/>
      <c r="M16" s="34"/>
      <c r="N16" s="35"/>
      <c r="O16" s="35"/>
      <c r="P16" s="35"/>
      <c r="Q16" s="35"/>
      <c r="R16" s="35"/>
      <c r="S16" s="32"/>
      <c r="U16" s="17">
        <f t="shared" si="0"/>
        <v>0</v>
      </c>
    </row>
    <row r="17" spans="1:21" ht="19.5" customHeight="1">
      <c r="A17" s="64"/>
      <c r="B17" s="19"/>
      <c r="C17" s="30"/>
      <c r="D17" s="31"/>
      <c r="E17" s="134"/>
      <c r="F17" s="33"/>
      <c r="G17" s="135"/>
      <c r="H17" s="34"/>
      <c r="I17" s="31"/>
      <c r="J17" s="31"/>
      <c r="K17" s="35"/>
      <c r="L17" s="36"/>
      <c r="M17" s="34"/>
      <c r="N17" s="35"/>
      <c r="O17" s="35"/>
      <c r="P17" s="35"/>
      <c r="Q17" s="35"/>
      <c r="R17" s="35"/>
      <c r="S17" s="32"/>
      <c r="U17" s="17">
        <f t="shared" si="0"/>
        <v>0</v>
      </c>
    </row>
    <row r="18" spans="1:21" ht="19.5" customHeight="1">
      <c r="A18" s="64"/>
      <c r="B18" s="19"/>
      <c r="C18" s="30"/>
      <c r="D18" s="31"/>
      <c r="E18" s="135"/>
      <c r="F18" s="33"/>
      <c r="G18" s="135"/>
      <c r="H18" s="34"/>
      <c r="I18" s="31"/>
      <c r="J18" s="31"/>
      <c r="K18" s="35"/>
      <c r="L18" s="36"/>
      <c r="M18" s="34"/>
      <c r="N18" s="35"/>
      <c r="O18" s="35"/>
      <c r="P18" s="35"/>
      <c r="Q18" s="35"/>
      <c r="R18" s="35"/>
      <c r="S18" s="32"/>
      <c r="U18" s="17">
        <f t="shared" si="0"/>
        <v>0</v>
      </c>
    </row>
    <row r="19" spans="1:21" ht="19.5" customHeight="1">
      <c r="A19" s="64"/>
      <c r="B19" s="19"/>
      <c r="C19" s="30"/>
      <c r="D19" s="31"/>
      <c r="E19" s="134"/>
      <c r="F19" s="33"/>
      <c r="G19" s="135"/>
      <c r="H19" s="34"/>
      <c r="I19" s="31"/>
      <c r="J19" s="31"/>
      <c r="K19" s="35"/>
      <c r="L19" s="36"/>
      <c r="M19" s="34"/>
      <c r="N19" s="35"/>
      <c r="O19" s="35"/>
      <c r="P19" s="35"/>
      <c r="Q19" s="35"/>
      <c r="R19" s="35"/>
      <c r="S19" s="32"/>
      <c r="U19" s="17">
        <f t="shared" si="0"/>
        <v>0</v>
      </c>
    </row>
    <row r="20" spans="1:21" ht="19.5" customHeight="1">
      <c r="A20" s="64"/>
      <c r="B20" s="19"/>
      <c r="C20" s="30"/>
      <c r="D20" s="31"/>
      <c r="E20" s="134"/>
      <c r="F20" s="33"/>
      <c r="G20" s="135"/>
      <c r="H20" s="34"/>
      <c r="I20" s="31"/>
      <c r="J20" s="31"/>
      <c r="K20" s="35"/>
      <c r="L20" s="36"/>
      <c r="M20" s="34"/>
      <c r="N20" s="35"/>
      <c r="O20" s="35"/>
      <c r="P20" s="35"/>
      <c r="Q20" s="35"/>
      <c r="R20" s="35"/>
      <c r="S20" s="32"/>
      <c r="U20" s="17">
        <f t="shared" si="0"/>
        <v>0</v>
      </c>
    </row>
    <row r="21" spans="1:21" ht="19.5" customHeight="1">
      <c r="A21" s="64"/>
      <c r="B21" s="19"/>
      <c r="C21" s="30"/>
      <c r="D21" s="31"/>
      <c r="E21" s="134"/>
      <c r="F21" s="33"/>
      <c r="G21" s="135"/>
      <c r="H21" s="34"/>
      <c r="I21" s="31"/>
      <c r="J21" s="31"/>
      <c r="K21" s="35"/>
      <c r="L21" s="36"/>
      <c r="M21" s="34"/>
      <c r="N21" s="35"/>
      <c r="O21" s="35"/>
      <c r="P21" s="35"/>
      <c r="Q21" s="35"/>
      <c r="R21" s="35"/>
      <c r="S21" s="32"/>
      <c r="U21" s="17">
        <f t="shared" si="0"/>
        <v>0</v>
      </c>
    </row>
    <row r="22" spans="1:21" ht="19.5" customHeight="1">
      <c r="A22" s="64"/>
      <c r="B22" s="19"/>
      <c r="C22" s="30"/>
      <c r="D22" s="31"/>
      <c r="E22" s="134"/>
      <c r="F22" s="33"/>
      <c r="G22" s="135"/>
      <c r="H22" s="34"/>
      <c r="I22" s="31"/>
      <c r="J22" s="31"/>
      <c r="K22" s="35"/>
      <c r="L22" s="36"/>
      <c r="M22" s="34"/>
      <c r="N22" s="35"/>
      <c r="O22" s="35"/>
      <c r="P22" s="35"/>
      <c r="Q22" s="35"/>
      <c r="R22" s="35"/>
      <c r="S22" s="32"/>
      <c r="U22" s="17">
        <f t="shared" si="0"/>
        <v>0</v>
      </c>
    </row>
    <row r="23" spans="1:21" ht="19.5" customHeight="1">
      <c r="A23" s="64"/>
      <c r="B23" s="19"/>
      <c r="C23" s="30"/>
      <c r="D23" s="31"/>
      <c r="E23" s="134"/>
      <c r="F23" s="33"/>
      <c r="G23" s="135"/>
      <c r="H23" s="34"/>
      <c r="I23" s="31"/>
      <c r="J23" s="31"/>
      <c r="K23" s="35"/>
      <c r="L23" s="36"/>
      <c r="M23" s="34"/>
      <c r="N23" s="35"/>
      <c r="O23" s="35"/>
      <c r="P23" s="35"/>
      <c r="Q23" s="35"/>
      <c r="R23" s="35"/>
      <c r="S23" s="32"/>
      <c r="U23" s="17">
        <f t="shared" si="0"/>
        <v>0</v>
      </c>
    </row>
    <row r="24" spans="1:21" ht="19.5" customHeight="1">
      <c r="A24" s="64"/>
      <c r="B24" s="19"/>
      <c r="C24" s="30"/>
      <c r="D24" s="31"/>
      <c r="E24" s="134"/>
      <c r="F24" s="33"/>
      <c r="G24" s="135"/>
      <c r="H24" s="34"/>
      <c r="I24" s="31"/>
      <c r="J24" s="31"/>
      <c r="K24" s="35"/>
      <c r="L24" s="36"/>
      <c r="M24" s="34"/>
      <c r="N24" s="35"/>
      <c r="O24" s="35"/>
      <c r="P24" s="35"/>
      <c r="Q24" s="35"/>
      <c r="R24" s="35"/>
      <c r="S24" s="32"/>
      <c r="U24" s="17">
        <f t="shared" si="0"/>
        <v>0</v>
      </c>
    </row>
    <row r="25" spans="1:21" ht="19.5" customHeight="1">
      <c r="A25" s="64"/>
      <c r="B25" s="19"/>
      <c r="C25" s="30"/>
      <c r="D25" s="31"/>
      <c r="E25" s="134"/>
      <c r="F25" s="33"/>
      <c r="G25" s="135"/>
      <c r="H25" s="34"/>
      <c r="I25" s="31"/>
      <c r="J25" s="31"/>
      <c r="K25" s="35"/>
      <c r="L25" s="36"/>
      <c r="M25" s="34"/>
      <c r="N25" s="35"/>
      <c r="O25" s="35"/>
      <c r="P25" s="35"/>
      <c r="Q25" s="35"/>
      <c r="R25" s="35"/>
      <c r="S25" s="32"/>
      <c r="U25" s="17">
        <f t="shared" si="0"/>
        <v>0</v>
      </c>
    </row>
    <row r="26" spans="1:21" ht="19.5" customHeight="1" thickBot="1">
      <c r="A26" s="64"/>
      <c r="B26" s="19"/>
      <c r="C26" s="30"/>
      <c r="D26" s="31"/>
      <c r="E26" s="134"/>
      <c r="F26" s="33"/>
      <c r="G26" s="135"/>
      <c r="H26" s="34"/>
      <c r="I26" s="31"/>
      <c r="J26" s="31"/>
      <c r="K26" s="35"/>
      <c r="L26" s="36"/>
      <c r="M26" s="34"/>
      <c r="N26" s="35"/>
      <c r="O26" s="35"/>
      <c r="P26" s="35"/>
      <c r="Q26" s="35"/>
      <c r="R26" s="35"/>
      <c r="S26" s="32"/>
      <c r="U26" s="17">
        <f t="shared" si="0"/>
        <v>0</v>
      </c>
    </row>
    <row r="27" spans="1:21" ht="19.5" customHeight="1" thickBot="1">
      <c r="A27" s="167" t="s">
        <v>53</v>
      </c>
      <c r="B27" s="168"/>
      <c r="C27" s="169"/>
      <c r="D27" s="16">
        <f>SUM(D5:D26)</f>
        <v>0</v>
      </c>
      <c r="E27" s="136">
        <f t="shared" ref="E27:S27" si="1">SUM(E5:E26)</f>
        <v>0</v>
      </c>
      <c r="F27" s="16">
        <f t="shared" si="1"/>
        <v>0</v>
      </c>
      <c r="G27" s="138">
        <f t="shared" si="1"/>
        <v>0</v>
      </c>
      <c r="H27" s="41">
        <f t="shared" si="1"/>
        <v>0</v>
      </c>
      <c r="I27" s="43">
        <f t="shared" si="1"/>
        <v>0</v>
      </c>
      <c r="J27" s="42">
        <f t="shared" si="1"/>
        <v>0</v>
      </c>
      <c r="K27" s="43">
        <f t="shared" si="1"/>
        <v>0</v>
      </c>
      <c r="L27" s="44">
        <f t="shared" si="1"/>
        <v>0</v>
      </c>
      <c r="M27" s="60">
        <f t="shared" si="1"/>
        <v>0</v>
      </c>
      <c r="N27" s="61">
        <f t="shared" si="1"/>
        <v>0</v>
      </c>
      <c r="O27" s="61">
        <f t="shared" si="1"/>
        <v>0</v>
      </c>
      <c r="P27" s="61">
        <f t="shared" si="1"/>
        <v>0</v>
      </c>
      <c r="Q27" s="61">
        <f t="shared" si="1"/>
        <v>0</v>
      </c>
      <c r="R27" s="61">
        <f t="shared" si="1"/>
        <v>0</v>
      </c>
      <c r="S27" s="62">
        <f t="shared" si="1"/>
        <v>0</v>
      </c>
    </row>
    <row r="28" spans="1:21" ht="16.5" customHeight="1" thickBot="1">
      <c r="A28" s="176" t="s">
        <v>32</v>
      </c>
      <c r="B28" s="177"/>
      <c r="C28" s="178"/>
      <c r="D28" s="67">
        <f>+D27-E27</f>
        <v>0</v>
      </c>
      <c r="E28" s="68"/>
      <c r="F28" s="67">
        <f>+F27-G27</f>
        <v>0</v>
      </c>
      <c r="G28" s="68"/>
      <c r="H28" s="41"/>
      <c r="I28" s="42"/>
      <c r="J28" s="42"/>
      <c r="K28" s="43"/>
      <c r="L28" s="44"/>
      <c r="M28" s="45"/>
      <c r="N28" s="46"/>
      <c r="O28" s="46"/>
      <c r="P28" s="46"/>
      <c r="Q28" s="46"/>
      <c r="R28" s="46"/>
      <c r="S28" s="47"/>
    </row>
    <row r="29" spans="1:21" ht="51" customHeight="1">
      <c r="D29" s="9"/>
      <c r="E29" s="9"/>
      <c r="F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21">
      <c r="B30" s="9" t="s">
        <v>33</v>
      </c>
      <c r="C30" s="9"/>
      <c r="D30" s="9"/>
      <c r="E30" s="9"/>
      <c r="F30" s="9" t="s">
        <v>34</v>
      </c>
      <c r="G30" s="9"/>
      <c r="J30" s="9"/>
      <c r="K30" s="9" t="s">
        <v>35</v>
      </c>
      <c r="L30" s="9"/>
      <c r="N30" s="9"/>
      <c r="O30" s="9"/>
      <c r="P30" s="9"/>
      <c r="Q30" s="9" t="s">
        <v>36</v>
      </c>
      <c r="S30" s="9"/>
    </row>
    <row r="31" spans="1:21" ht="57.75" customHeight="1">
      <c r="B31" s="9" t="s">
        <v>33</v>
      </c>
      <c r="C31" s="1"/>
      <c r="F31" s="9" t="s">
        <v>34</v>
      </c>
      <c r="K31" s="9" t="s">
        <v>35</v>
      </c>
      <c r="L31" s="9"/>
      <c r="N31" s="9"/>
      <c r="O31" s="9"/>
      <c r="P31" s="9"/>
      <c r="Q31" s="9" t="s">
        <v>37</v>
      </c>
    </row>
  </sheetData>
  <sheetProtection algorithmName="SHA-512" hashValue="69GOYhEYgFNfxnn2e+lyzKY5cIMlLchzaKw+IztuSZOQ5oRWYfjxa3fc51QKDMTw/LMIzw06nIZ1pZ0X3jtxwQ==" saltValue="Xn08LBb2CL6bAji6bEbE9w==" spinCount="100000" sheet="1" objects="1" scenarios="1"/>
  <mergeCells count="7">
    <mergeCell ref="A28:C28"/>
    <mergeCell ref="H1:L1"/>
    <mergeCell ref="M1:R1"/>
    <mergeCell ref="D2:E2"/>
    <mergeCell ref="F2:G2"/>
    <mergeCell ref="A5:C5"/>
    <mergeCell ref="A27:C27"/>
  </mergeCells>
  <pageMargins left="0.74803149606299213" right="0.74803149606299213" top="0.98425196850393704" bottom="0.35433070866141736" header="0.51181102362204722" footer="0.35433070866141736"/>
  <pageSetup paperSize="9" scale="67" fitToHeight="2" orientation="landscape" r:id="rId1"/>
  <headerFooter alignWithMargins="0">
    <oddHeader xml:space="preserve">&amp;C&amp;A
</oddHeader>
    <oddFooter>&amp;Lannande&amp;CSida &amp;P&amp;R&amp;D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31"/>
  <sheetViews>
    <sheetView topLeftCell="A16" zoomScale="90" zoomScaleNormal="90" workbookViewId="0">
      <selection activeCell="D23" sqref="D23:M23"/>
    </sheetView>
  </sheetViews>
  <sheetFormatPr defaultColWidth="9.140625" defaultRowHeight="13.15"/>
  <cols>
    <col min="1" max="1" width="7.42578125" style="2" bestFit="1" customWidth="1"/>
    <col min="2" max="2" width="30.7109375" style="1" customWidth="1"/>
    <col min="3" max="3" width="5.42578125" style="2" bestFit="1" customWidth="1"/>
    <col min="4" max="4" width="12" style="1" customWidth="1"/>
    <col min="5" max="5" width="11.7109375" style="1" customWidth="1"/>
    <col min="6" max="6" width="11.5703125" style="1" customWidth="1"/>
    <col min="7" max="7" width="11.7109375" style="1" customWidth="1"/>
    <col min="8" max="9" width="11.28515625" style="1" customWidth="1"/>
    <col min="10" max="10" width="11.5703125" style="1" customWidth="1"/>
    <col min="11" max="11" width="11" style="1" customWidth="1"/>
    <col min="12" max="12" width="11.28515625" style="1" customWidth="1"/>
    <col min="13" max="13" width="10.85546875" style="1" customWidth="1"/>
    <col min="14" max="14" width="11.28515625" style="1" customWidth="1"/>
    <col min="15" max="15" width="11.140625" style="1" customWidth="1"/>
    <col min="16" max="16" width="12.28515625" style="1" customWidth="1"/>
    <col min="17" max="17" width="11.140625" style="1" customWidth="1"/>
    <col min="18" max="18" width="11" style="1" customWidth="1"/>
    <col min="19" max="19" width="11.7109375" style="1" customWidth="1"/>
    <col min="20" max="20" width="8.7109375" style="1" customWidth="1"/>
    <col min="21" max="21" width="9.140625" style="2"/>
    <col min="22" max="16384" width="9.140625" style="1"/>
  </cols>
  <sheetData>
    <row r="1" spans="1:21">
      <c r="A1" s="10"/>
      <c r="B1" s="7"/>
      <c r="C1" s="10"/>
      <c r="D1" s="5"/>
      <c r="E1" s="6"/>
      <c r="F1" s="5"/>
      <c r="G1" s="6"/>
      <c r="H1" s="160" t="s">
        <v>0</v>
      </c>
      <c r="I1" s="161"/>
      <c r="J1" s="161"/>
      <c r="K1" s="161"/>
      <c r="L1" s="161"/>
      <c r="M1" s="155" t="s">
        <v>1</v>
      </c>
      <c r="N1" s="156"/>
      <c r="O1" s="156"/>
      <c r="P1" s="156"/>
      <c r="Q1" s="156"/>
      <c r="R1" s="163"/>
      <c r="S1" s="53"/>
    </row>
    <row r="2" spans="1:21" ht="75.75" customHeight="1">
      <c r="A2" s="11" t="s">
        <v>2</v>
      </c>
      <c r="B2" s="143">
        <f>'Blad 1'!B2</f>
        <v>0</v>
      </c>
      <c r="C2" s="11" t="s">
        <v>3</v>
      </c>
      <c r="D2" s="157" t="str">
        <f>'Blad 1'!D2:E2</f>
        <v>Kassa (1912)</v>
      </c>
      <c r="E2" s="158"/>
      <c r="F2" s="157" t="str">
        <f>'Blad 1'!F2:G2</f>
        <v>Bank (1945)</v>
      </c>
      <c r="G2" s="158"/>
      <c r="H2" s="69" t="str">
        <f>+'Blad 1'!$H$2</f>
        <v>Fritidsmedel (3050)</v>
      </c>
      <c r="I2" s="49" t="str">
        <f>+'Blad 1'!$I$2</f>
        <v>Deltagar-avgifter (3999)</v>
      </c>
      <c r="J2" s="49" t="str">
        <f>+'Blad 1'!$J$2</f>
        <v>Intäkt fritidsaktivitet (3999)</v>
      </c>
      <c r="K2" s="49" t="str">
        <f>+'Blad 1'!$K$2</f>
        <v>Lokalintäkter/ uthyrning (3913)</v>
      </c>
      <c r="L2" s="70" t="str">
        <f>+'Blad 1'!$L$2</f>
        <v>Övriga intäkter (3999)</v>
      </c>
      <c r="M2" s="55" t="str">
        <f>+'Blad 1'!$M$2</f>
        <v>Inventarier (5410)</v>
      </c>
      <c r="N2" s="55" t="str">
        <f>+'Blad 1'!$N$2</f>
        <v>Mötes-kostnader (5860)</v>
      </c>
      <c r="O2" s="55" t="str">
        <f>+'Blad 1'!$O$2</f>
        <v>Lokalkostnader (5090)</v>
      </c>
      <c r="P2" s="55" t="str">
        <f>+'Blad 1'!$P$2</f>
        <v>Trygghet, trivsel och gemenskap (6710)</v>
      </c>
      <c r="Q2" s="55" t="str">
        <f>+'Blad 1'!$Q$2</f>
        <v>Kontors-material (6110)</v>
      </c>
      <c r="R2" s="55" t="str">
        <f>+'Blad 1'!$R$2</f>
        <v>Årsmöte (5860)</v>
      </c>
      <c r="S2" s="72" t="str">
        <f>+'Blad 1'!$S$2</f>
        <v>Övriga kostnader (6994)</v>
      </c>
    </row>
    <row r="3" spans="1:21" ht="13.9" thickBot="1">
      <c r="A3" s="8"/>
      <c r="B3" s="8"/>
      <c r="C3" s="8"/>
      <c r="D3" s="3" t="s">
        <v>18</v>
      </c>
      <c r="E3" s="4" t="s">
        <v>19</v>
      </c>
      <c r="F3" s="3" t="s">
        <v>18</v>
      </c>
      <c r="G3" s="4" t="s">
        <v>19</v>
      </c>
      <c r="H3" s="51" t="s">
        <v>20</v>
      </c>
      <c r="I3" s="52" t="s">
        <v>20</v>
      </c>
      <c r="J3" s="52" t="s">
        <v>20</v>
      </c>
      <c r="K3" s="52" t="s">
        <v>20</v>
      </c>
      <c r="L3" s="52" t="s">
        <v>20</v>
      </c>
      <c r="M3" s="57" t="s">
        <v>21</v>
      </c>
      <c r="N3" s="58" t="s">
        <v>21</v>
      </c>
      <c r="O3" s="58" t="s">
        <v>21</v>
      </c>
      <c r="P3" s="58" t="s">
        <v>21</v>
      </c>
      <c r="Q3" s="58" t="s">
        <v>21</v>
      </c>
      <c r="R3" s="58" t="s">
        <v>21</v>
      </c>
      <c r="S3" s="59" t="s">
        <v>21</v>
      </c>
    </row>
    <row r="4" spans="1:21" ht="11.25" customHeight="1" thickBot="1"/>
    <row r="5" spans="1:21" ht="19.5" customHeight="1" thickBot="1">
      <c r="A5" s="173" t="s">
        <v>54</v>
      </c>
      <c r="B5" s="174"/>
      <c r="C5" s="175"/>
      <c r="D5" s="65">
        <f>+'Blad 9'!D27</f>
        <v>0</v>
      </c>
      <c r="E5" s="139">
        <f>+'Blad 9'!E27</f>
        <v>0</v>
      </c>
      <c r="F5" s="66">
        <f>+'Blad 9'!F27</f>
        <v>0</v>
      </c>
      <c r="G5" s="139">
        <f>+'Blad 9'!G27</f>
        <v>0</v>
      </c>
      <c r="H5" s="12">
        <f>+'Blad 9'!H27</f>
        <v>0</v>
      </c>
      <c r="I5" s="16">
        <f>+'Blad 9'!I27</f>
        <v>0</v>
      </c>
      <c r="J5" s="16">
        <f>+'Blad 9'!J27</f>
        <v>0</v>
      </c>
      <c r="K5" s="14">
        <f>+'Blad 9'!K27</f>
        <v>0</v>
      </c>
      <c r="L5" s="15">
        <f>+'Blad 9'!L27</f>
        <v>0</v>
      </c>
      <c r="M5" s="12">
        <f>+'Blad 9'!M27</f>
        <v>0</v>
      </c>
      <c r="N5" s="14">
        <f>+'Blad 9'!N27</f>
        <v>0</v>
      </c>
      <c r="O5" s="14">
        <f>+'Blad 9'!O27</f>
        <v>0</v>
      </c>
      <c r="P5" s="14">
        <f>+'Blad 9'!P27</f>
        <v>0</v>
      </c>
      <c r="Q5" s="14">
        <f>+'Blad 9'!Q27</f>
        <v>0</v>
      </c>
      <c r="R5" s="14">
        <f>+'Blad 9'!R27</f>
        <v>0</v>
      </c>
      <c r="S5" s="13">
        <f>+'Blad 9'!S27</f>
        <v>0</v>
      </c>
      <c r="U5" s="2" t="s">
        <v>23</v>
      </c>
    </row>
    <row r="6" spans="1:21" ht="19.5" customHeight="1">
      <c r="A6" s="63"/>
      <c r="B6" s="18"/>
      <c r="C6" s="21"/>
      <c r="D6" s="22"/>
      <c r="E6" s="133"/>
      <c r="F6" s="24"/>
      <c r="G6" s="137"/>
      <c r="H6" s="25"/>
      <c r="I6" s="22"/>
      <c r="J6" s="22"/>
      <c r="K6" s="26"/>
      <c r="L6" s="27"/>
      <c r="M6" s="25"/>
      <c r="N6" s="26"/>
      <c r="O6" s="26"/>
      <c r="P6" s="26"/>
      <c r="Q6" s="26"/>
      <c r="R6" s="26"/>
      <c r="S6" s="23"/>
      <c r="U6" s="17">
        <f>+D6+F6+M6+N6+O6+P6+Q6+R6+S6-E6-G6-H6-I6-J6-K6-L6</f>
        <v>0</v>
      </c>
    </row>
    <row r="7" spans="1:21" ht="19.5" customHeight="1">
      <c r="A7" s="64"/>
      <c r="B7" s="28"/>
      <c r="C7" s="29"/>
      <c r="D7" s="22"/>
      <c r="E7" s="133"/>
      <c r="F7" s="24"/>
      <c r="G7" s="137"/>
      <c r="H7" s="25"/>
      <c r="I7" s="22"/>
      <c r="J7" s="22"/>
      <c r="K7" s="26"/>
      <c r="L7" s="27"/>
      <c r="M7" s="25"/>
      <c r="N7" s="26"/>
      <c r="O7" s="26"/>
      <c r="P7" s="26"/>
      <c r="Q7" s="26"/>
      <c r="R7" s="26"/>
      <c r="S7" s="23"/>
      <c r="U7" s="17">
        <f t="shared" ref="U7:U26" si="0">+D7+F7+M7+N7+O7+P7+Q7+R7+S7-E7-G7-H7-I7-J7-K7-L7</f>
        <v>0</v>
      </c>
    </row>
    <row r="8" spans="1:21" ht="19.5" customHeight="1">
      <c r="A8" s="64"/>
      <c r="B8" s="19"/>
      <c r="C8" s="30"/>
      <c r="D8" s="31"/>
      <c r="E8" s="134"/>
      <c r="F8" s="33"/>
      <c r="G8" s="135"/>
      <c r="H8" s="34"/>
      <c r="I8" s="31"/>
      <c r="J8" s="31"/>
      <c r="K8" s="35"/>
      <c r="L8" s="36"/>
      <c r="M8" s="34"/>
      <c r="N8" s="35"/>
      <c r="O8" s="35"/>
      <c r="P8" s="35"/>
      <c r="Q8" s="35"/>
      <c r="R8" s="35"/>
      <c r="S8" s="32"/>
      <c r="U8" s="17">
        <f t="shared" si="0"/>
        <v>0</v>
      </c>
    </row>
    <row r="9" spans="1:21" ht="19.5" customHeight="1">
      <c r="A9" s="64"/>
      <c r="B9" s="19"/>
      <c r="C9" s="30"/>
      <c r="D9" s="22"/>
      <c r="E9" s="133"/>
      <c r="F9" s="24"/>
      <c r="G9" s="137"/>
      <c r="H9" s="25"/>
      <c r="I9" s="22"/>
      <c r="J9" s="22"/>
      <c r="K9" s="26"/>
      <c r="L9" s="27"/>
      <c r="M9" s="25"/>
      <c r="N9" s="26"/>
      <c r="O9" s="26"/>
      <c r="P9" s="26"/>
      <c r="Q9" s="26"/>
      <c r="R9" s="26"/>
      <c r="S9" s="23"/>
      <c r="U9" s="17">
        <f t="shared" si="0"/>
        <v>0</v>
      </c>
    </row>
    <row r="10" spans="1:21" ht="19.5" customHeight="1">
      <c r="A10" s="64"/>
      <c r="B10" s="19"/>
      <c r="C10" s="30"/>
      <c r="D10" s="22"/>
      <c r="E10" s="133"/>
      <c r="F10" s="24"/>
      <c r="G10" s="137"/>
      <c r="H10" s="25"/>
      <c r="I10" s="22"/>
      <c r="J10" s="22"/>
      <c r="K10" s="26"/>
      <c r="L10" s="27"/>
      <c r="M10" s="25"/>
      <c r="N10" s="26"/>
      <c r="O10" s="26"/>
      <c r="P10" s="26"/>
      <c r="Q10" s="26"/>
      <c r="R10" s="26"/>
      <c r="S10" s="23"/>
      <c r="U10" s="17">
        <f t="shared" si="0"/>
        <v>0</v>
      </c>
    </row>
    <row r="11" spans="1:21" ht="19.5" customHeight="1">
      <c r="A11" s="64"/>
      <c r="B11" s="19"/>
      <c r="C11" s="30"/>
      <c r="D11" s="31"/>
      <c r="E11" s="134"/>
      <c r="F11" s="33"/>
      <c r="G11" s="135"/>
      <c r="H11" s="34"/>
      <c r="I11" s="31"/>
      <c r="J11" s="31"/>
      <c r="K11" s="35"/>
      <c r="L11" s="36"/>
      <c r="M11" s="34"/>
      <c r="N11" s="35"/>
      <c r="O11" s="35"/>
      <c r="P11" s="35"/>
      <c r="Q11" s="35"/>
      <c r="R11" s="35"/>
      <c r="S11" s="32"/>
      <c r="U11" s="17">
        <f t="shared" si="0"/>
        <v>0</v>
      </c>
    </row>
    <row r="12" spans="1:21" ht="19.5" customHeight="1">
      <c r="A12" s="64"/>
      <c r="B12" s="19"/>
      <c r="C12" s="30"/>
      <c r="D12" s="31"/>
      <c r="E12" s="134"/>
      <c r="F12" s="33"/>
      <c r="G12" s="135"/>
      <c r="H12" s="34"/>
      <c r="I12" s="31"/>
      <c r="J12" s="31"/>
      <c r="K12" s="35"/>
      <c r="L12" s="36"/>
      <c r="M12" s="34"/>
      <c r="N12" s="35"/>
      <c r="O12" s="35"/>
      <c r="P12" s="35"/>
      <c r="Q12" s="35"/>
      <c r="R12" s="35"/>
      <c r="S12" s="32"/>
      <c r="U12" s="17">
        <f t="shared" si="0"/>
        <v>0</v>
      </c>
    </row>
    <row r="13" spans="1:21" ht="19.5" customHeight="1">
      <c r="A13" s="64"/>
      <c r="B13" s="19"/>
      <c r="C13" s="30"/>
      <c r="D13" s="31"/>
      <c r="E13" s="134"/>
      <c r="F13" s="33"/>
      <c r="G13" s="135"/>
      <c r="H13" s="34"/>
      <c r="I13" s="31"/>
      <c r="J13" s="31"/>
      <c r="K13" s="35"/>
      <c r="L13" s="36"/>
      <c r="M13" s="34"/>
      <c r="N13" s="35"/>
      <c r="O13" s="35"/>
      <c r="P13" s="35"/>
      <c r="Q13" s="35"/>
      <c r="R13" s="35"/>
      <c r="S13" s="32"/>
      <c r="U13" s="17">
        <f t="shared" si="0"/>
        <v>0</v>
      </c>
    </row>
    <row r="14" spans="1:21" ht="19.5" customHeight="1">
      <c r="A14" s="64"/>
      <c r="B14" s="19"/>
      <c r="C14" s="30"/>
      <c r="D14" s="31"/>
      <c r="E14" s="134"/>
      <c r="F14" s="33"/>
      <c r="G14" s="135"/>
      <c r="H14" s="34"/>
      <c r="I14" s="31"/>
      <c r="J14" s="31"/>
      <c r="K14" s="35"/>
      <c r="L14" s="36"/>
      <c r="M14" s="34"/>
      <c r="N14" s="35"/>
      <c r="O14" s="35"/>
      <c r="P14" s="35"/>
      <c r="Q14" s="35"/>
      <c r="R14" s="35"/>
      <c r="S14" s="32"/>
      <c r="U14" s="17">
        <f t="shared" si="0"/>
        <v>0</v>
      </c>
    </row>
    <row r="15" spans="1:21" ht="19.5" customHeight="1">
      <c r="A15" s="64"/>
      <c r="B15" s="19"/>
      <c r="C15" s="30"/>
      <c r="D15" s="31"/>
      <c r="E15" s="134"/>
      <c r="F15" s="33"/>
      <c r="G15" s="135"/>
      <c r="H15" s="34"/>
      <c r="I15" s="31"/>
      <c r="J15" s="31"/>
      <c r="K15" s="35"/>
      <c r="L15" s="36"/>
      <c r="M15" s="34"/>
      <c r="N15" s="35"/>
      <c r="O15" s="35"/>
      <c r="P15" s="35"/>
      <c r="Q15" s="35"/>
      <c r="R15" s="35"/>
      <c r="S15" s="32"/>
      <c r="U15" s="17">
        <f t="shared" si="0"/>
        <v>0</v>
      </c>
    </row>
    <row r="16" spans="1:21" ht="19.5" customHeight="1">
      <c r="A16" s="64"/>
      <c r="B16" s="19"/>
      <c r="C16" s="30"/>
      <c r="D16" s="31"/>
      <c r="E16" s="134"/>
      <c r="F16" s="33"/>
      <c r="G16" s="135"/>
      <c r="H16" s="34"/>
      <c r="I16" s="31"/>
      <c r="J16" s="31"/>
      <c r="K16" s="35"/>
      <c r="L16" s="36"/>
      <c r="M16" s="34"/>
      <c r="N16" s="35"/>
      <c r="O16" s="35"/>
      <c r="P16" s="35"/>
      <c r="Q16" s="35"/>
      <c r="R16" s="35"/>
      <c r="S16" s="32"/>
      <c r="U16" s="17">
        <f t="shared" si="0"/>
        <v>0</v>
      </c>
    </row>
    <row r="17" spans="1:21" ht="19.5" customHeight="1">
      <c r="A17" s="64"/>
      <c r="B17" s="19"/>
      <c r="C17" s="30"/>
      <c r="D17" s="31"/>
      <c r="E17" s="134"/>
      <c r="F17" s="33"/>
      <c r="G17" s="135"/>
      <c r="H17" s="34"/>
      <c r="I17" s="31"/>
      <c r="J17" s="31"/>
      <c r="K17" s="35"/>
      <c r="L17" s="36"/>
      <c r="M17" s="34"/>
      <c r="N17" s="35"/>
      <c r="O17" s="35"/>
      <c r="P17" s="35"/>
      <c r="Q17" s="35"/>
      <c r="R17" s="35"/>
      <c r="S17" s="32"/>
      <c r="U17" s="17">
        <f t="shared" si="0"/>
        <v>0</v>
      </c>
    </row>
    <row r="18" spans="1:21" ht="19.5" customHeight="1">
      <c r="A18" s="64"/>
      <c r="B18" s="19"/>
      <c r="C18" s="30"/>
      <c r="D18" s="31"/>
      <c r="E18" s="135"/>
      <c r="F18" s="33"/>
      <c r="G18" s="135"/>
      <c r="H18" s="34"/>
      <c r="I18" s="31"/>
      <c r="J18" s="31"/>
      <c r="K18" s="35"/>
      <c r="L18" s="36"/>
      <c r="M18" s="34"/>
      <c r="N18" s="35"/>
      <c r="O18" s="35"/>
      <c r="P18" s="35"/>
      <c r="Q18" s="35"/>
      <c r="R18" s="35"/>
      <c r="S18" s="32"/>
      <c r="U18" s="17">
        <f t="shared" si="0"/>
        <v>0</v>
      </c>
    </row>
    <row r="19" spans="1:21" ht="19.5" customHeight="1">
      <c r="A19" s="64"/>
      <c r="B19" s="19"/>
      <c r="C19" s="30"/>
      <c r="D19" s="31"/>
      <c r="E19" s="134"/>
      <c r="F19" s="33"/>
      <c r="G19" s="135"/>
      <c r="H19" s="34"/>
      <c r="I19" s="31"/>
      <c r="J19" s="31"/>
      <c r="K19" s="35"/>
      <c r="L19" s="36"/>
      <c r="M19" s="34"/>
      <c r="N19" s="35"/>
      <c r="O19" s="35"/>
      <c r="P19" s="35"/>
      <c r="Q19" s="35"/>
      <c r="R19" s="35"/>
      <c r="S19" s="32"/>
      <c r="U19" s="17">
        <f t="shared" si="0"/>
        <v>0</v>
      </c>
    </row>
    <row r="20" spans="1:21" ht="19.5" customHeight="1">
      <c r="A20" s="64"/>
      <c r="B20" s="19"/>
      <c r="C20" s="30"/>
      <c r="D20" s="31"/>
      <c r="E20" s="134"/>
      <c r="F20" s="33"/>
      <c r="G20" s="135"/>
      <c r="H20" s="34"/>
      <c r="I20" s="31"/>
      <c r="J20" s="31"/>
      <c r="K20" s="35"/>
      <c r="L20" s="36"/>
      <c r="M20" s="34"/>
      <c r="N20" s="35"/>
      <c r="O20" s="35"/>
      <c r="P20" s="35"/>
      <c r="Q20" s="35"/>
      <c r="R20" s="35"/>
      <c r="S20" s="32"/>
      <c r="U20" s="17">
        <f t="shared" si="0"/>
        <v>0</v>
      </c>
    </row>
    <row r="21" spans="1:21" ht="19.5" customHeight="1">
      <c r="A21" s="64"/>
      <c r="B21" s="19"/>
      <c r="C21" s="30"/>
      <c r="D21" s="31"/>
      <c r="E21" s="134"/>
      <c r="F21" s="33"/>
      <c r="G21" s="135"/>
      <c r="H21" s="34"/>
      <c r="I21" s="31"/>
      <c r="J21" s="31"/>
      <c r="K21" s="35"/>
      <c r="L21" s="36"/>
      <c r="M21" s="34"/>
      <c r="N21" s="35"/>
      <c r="O21" s="35"/>
      <c r="P21" s="35"/>
      <c r="Q21" s="35"/>
      <c r="R21" s="35"/>
      <c r="S21" s="32"/>
      <c r="U21" s="17">
        <f t="shared" si="0"/>
        <v>0</v>
      </c>
    </row>
    <row r="22" spans="1:21" ht="19.5" customHeight="1">
      <c r="A22" s="64"/>
      <c r="B22" s="19"/>
      <c r="C22" s="30"/>
      <c r="D22" s="31"/>
      <c r="E22" s="134"/>
      <c r="F22" s="33"/>
      <c r="G22" s="135"/>
      <c r="H22" s="34"/>
      <c r="I22" s="31"/>
      <c r="J22" s="31"/>
      <c r="K22" s="35"/>
      <c r="L22" s="36"/>
      <c r="M22" s="34"/>
      <c r="N22" s="35"/>
      <c r="O22" s="35"/>
      <c r="P22" s="35"/>
      <c r="Q22" s="35"/>
      <c r="R22" s="35"/>
      <c r="S22" s="32"/>
      <c r="U22" s="17">
        <f t="shared" si="0"/>
        <v>0</v>
      </c>
    </row>
    <row r="23" spans="1:21" ht="19.5" customHeight="1">
      <c r="A23" s="64"/>
      <c r="B23" s="19"/>
      <c r="C23" s="30"/>
      <c r="D23" s="31"/>
      <c r="E23" s="134"/>
      <c r="F23" s="33"/>
      <c r="G23" s="135"/>
      <c r="H23" s="34"/>
      <c r="I23" s="31"/>
      <c r="J23" s="31"/>
      <c r="K23" s="35"/>
      <c r="L23" s="36"/>
      <c r="M23" s="34"/>
      <c r="N23" s="35"/>
      <c r="O23" s="35"/>
      <c r="P23" s="35"/>
      <c r="Q23" s="35"/>
      <c r="R23" s="35"/>
      <c r="S23" s="32"/>
      <c r="U23" s="17">
        <f t="shared" si="0"/>
        <v>0</v>
      </c>
    </row>
    <row r="24" spans="1:21" ht="19.5" customHeight="1">
      <c r="A24" s="64"/>
      <c r="B24" s="19"/>
      <c r="C24" s="30"/>
      <c r="D24" s="31"/>
      <c r="E24" s="134"/>
      <c r="F24" s="33"/>
      <c r="G24" s="135"/>
      <c r="H24" s="34"/>
      <c r="I24" s="31"/>
      <c r="J24" s="31"/>
      <c r="K24" s="35"/>
      <c r="L24" s="36"/>
      <c r="M24" s="34"/>
      <c r="N24" s="35"/>
      <c r="O24" s="35"/>
      <c r="P24" s="35"/>
      <c r="Q24" s="35"/>
      <c r="R24" s="35"/>
      <c r="S24" s="32"/>
      <c r="U24" s="17">
        <f t="shared" si="0"/>
        <v>0</v>
      </c>
    </row>
    <row r="25" spans="1:21" ht="19.5" customHeight="1">
      <c r="A25" s="64"/>
      <c r="B25" s="19"/>
      <c r="C25" s="30"/>
      <c r="D25" s="31"/>
      <c r="E25" s="134"/>
      <c r="F25" s="33"/>
      <c r="G25" s="135"/>
      <c r="H25" s="34"/>
      <c r="I25" s="31"/>
      <c r="J25" s="31"/>
      <c r="K25" s="35"/>
      <c r="L25" s="36"/>
      <c r="M25" s="34"/>
      <c r="N25" s="35"/>
      <c r="O25" s="35"/>
      <c r="P25" s="35"/>
      <c r="Q25" s="35"/>
      <c r="R25" s="35"/>
      <c r="S25" s="32"/>
      <c r="U25" s="17">
        <f t="shared" si="0"/>
        <v>0</v>
      </c>
    </row>
    <row r="26" spans="1:21" ht="19.5" customHeight="1" thickBot="1">
      <c r="A26" s="64"/>
      <c r="B26" s="19"/>
      <c r="C26" s="30"/>
      <c r="D26" s="31"/>
      <c r="E26" s="134"/>
      <c r="F26" s="33"/>
      <c r="G26" s="135"/>
      <c r="H26" s="34"/>
      <c r="I26" s="31"/>
      <c r="J26" s="31"/>
      <c r="K26" s="35"/>
      <c r="L26" s="36"/>
      <c r="M26" s="34"/>
      <c r="N26" s="35"/>
      <c r="O26" s="35"/>
      <c r="P26" s="35"/>
      <c r="Q26" s="35"/>
      <c r="R26" s="35"/>
      <c r="S26" s="32"/>
      <c r="U26" s="17">
        <f t="shared" si="0"/>
        <v>0</v>
      </c>
    </row>
    <row r="27" spans="1:21" ht="19.5" customHeight="1" thickBot="1">
      <c r="A27" s="167"/>
      <c r="B27" s="168"/>
      <c r="C27" s="169"/>
      <c r="D27" s="16">
        <f>SUM(D5:D26)</f>
        <v>0</v>
      </c>
      <c r="E27" s="136">
        <f t="shared" ref="E27:S27" si="1">SUM(E5:E26)</f>
        <v>0</v>
      </c>
      <c r="F27" s="16">
        <f t="shared" si="1"/>
        <v>0</v>
      </c>
      <c r="G27" s="138">
        <f t="shared" si="1"/>
        <v>0</v>
      </c>
      <c r="H27" s="41">
        <f t="shared" si="1"/>
        <v>0</v>
      </c>
      <c r="I27" s="43">
        <f t="shared" si="1"/>
        <v>0</v>
      </c>
      <c r="J27" s="42">
        <f t="shared" si="1"/>
        <v>0</v>
      </c>
      <c r="K27" s="43">
        <f t="shared" si="1"/>
        <v>0</v>
      </c>
      <c r="L27" s="44">
        <f t="shared" si="1"/>
        <v>0</v>
      </c>
      <c r="M27" s="60">
        <f t="shared" si="1"/>
        <v>0</v>
      </c>
      <c r="N27" s="61">
        <f t="shared" si="1"/>
        <v>0</v>
      </c>
      <c r="O27" s="61">
        <f t="shared" si="1"/>
        <v>0</v>
      </c>
      <c r="P27" s="61">
        <f t="shared" si="1"/>
        <v>0</v>
      </c>
      <c r="Q27" s="61">
        <f t="shared" si="1"/>
        <v>0</v>
      </c>
      <c r="R27" s="61">
        <f t="shared" si="1"/>
        <v>0</v>
      </c>
      <c r="S27" s="62">
        <f t="shared" si="1"/>
        <v>0</v>
      </c>
    </row>
    <row r="28" spans="1:21" ht="16.5" customHeight="1" thickBot="1">
      <c r="A28" s="176" t="s">
        <v>32</v>
      </c>
      <c r="B28" s="177"/>
      <c r="C28" s="178"/>
      <c r="D28" s="67">
        <f>+D27-E27</f>
        <v>0</v>
      </c>
      <c r="E28" s="68"/>
      <c r="F28" s="67">
        <f>+F27-G27</f>
        <v>0</v>
      </c>
      <c r="G28" s="68"/>
      <c r="H28" s="41"/>
      <c r="I28" s="42"/>
      <c r="J28" s="42"/>
      <c r="K28" s="43"/>
      <c r="L28" s="44"/>
      <c r="M28" s="45"/>
      <c r="N28" s="46"/>
      <c r="O28" s="46"/>
      <c r="P28" s="46"/>
      <c r="Q28" s="46"/>
      <c r="R28" s="46"/>
      <c r="S28" s="47"/>
    </row>
    <row r="29" spans="1:21" ht="51" customHeight="1">
      <c r="D29" s="9"/>
      <c r="E29" s="9"/>
      <c r="F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21">
      <c r="B30" s="9" t="s">
        <v>33</v>
      </c>
      <c r="C30" s="9"/>
      <c r="D30" s="9"/>
      <c r="E30" s="9"/>
      <c r="F30" s="9" t="s">
        <v>34</v>
      </c>
      <c r="G30" s="9"/>
      <c r="J30" s="9"/>
      <c r="K30" s="9" t="s">
        <v>35</v>
      </c>
      <c r="L30" s="9"/>
      <c r="N30" s="9"/>
      <c r="O30" s="9"/>
      <c r="P30" s="9"/>
      <c r="Q30" s="9" t="s">
        <v>36</v>
      </c>
      <c r="S30" s="9"/>
    </row>
    <row r="31" spans="1:21" ht="57.75" customHeight="1">
      <c r="B31" s="9" t="s">
        <v>33</v>
      </c>
      <c r="C31" s="1"/>
      <c r="F31" s="9" t="s">
        <v>34</v>
      </c>
      <c r="K31" s="9" t="s">
        <v>35</v>
      </c>
      <c r="L31" s="9"/>
      <c r="N31" s="9"/>
      <c r="O31" s="9"/>
      <c r="P31" s="9"/>
      <c r="Q31" s="9" t="s">
        <v>37</v>
      </c>
    </row>
  </sheetData>
  <sheetProtection algorithmName="SHA-512" hashValue="YFtXYagfziFUe01w1ME1uvgSrKQUAwDQAEERBe2nz9RWmJfYYtztYx7iFi+8fa5XCi9jV6OQfcfxdBLelatgBg==" saltValue="/qYbiJP0tinp4RwJNMdqsQ==" spinCount="100000" sheet="1" objects="1" scenarios="1"/>
  <mergeCells count="7">
    <mergeCell ref="A28:C28"/>
    <mergeCell ref="H1:L1"/>
    <mergeCell ref="M1:R1"/>
    <mergeCell ref="D2:E2"/>
    <mergeCell ref="F2:G2"/>
    <mergeCell ref="A5:C5"/>
    <mergeCell ref="A27:C27"/>
  </mergeCells>
  <pageMargins left="0.74803149606299213" right="0.74803149606299213" top="0.98425196850393704" bottom="0.35433070866141736" header="0.51181102362204722" footer="0.35433070866141736"/>
  <pageSetup paperSize="9" scale="67" fitToHeight="2" orientation="landscape" r:id="rId1"/>
  <headerFooter alignWithMargins="0">
    <oddHeader xml:space="preserve">&amp;C&amp;A
</oddHeader>
    <oddFooter>&amp;Lannande&amp;CSida &amp;P&amp;R&amp;D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C148A-561E-407A-9070-BE89524ECF11}">
  <sheetPr>
    <pageSetUpPr fitToPage="1"/>
  </sheetPr>
  <dimension ref="A2:E55"/>
  <sheetViews>
    <sheetView topLeftCell="A11" zoomScale="80" zoomScaleNormal="80" workbookViewId="0">
      <selection activeCell="A29" sqref="A29"/>
    </sheetView>
  </sheetViews>
  <sheetFormatPr defaultRowHeight="13.15"/>
  <cols>
    <col min="1" max="1" width="37.5703125" customWidth="1"/>
    <col min="2" max="2" width="12" customWidth="1"/>
    <col min="3" max="3" width="2.140625" customWidth="1"/>
    <col min="4" max="4" width="33" customWidth="1"/>
    <col min="5" max="5" width="16.7109375" customWidth="1"/>
  </cols>
  <sheetData>
    <row r="2" spans="1:5" ht="57.75" customHeight="1"/>
    <row r="3" spans="1:5" ht="34.5" customHeight="1">
      <c r="A3" s="73" t="s">
        <v>55</v>
      </c>
      <c r="B3" s="74"/>
      <c r="C3" s="75"/>
      <c r="D3" s="76"/>
      <c r="E3" s="77"/>
    </row>
    <row r="4" spans="1:5" ht="34.5" customHeight="1">
      <c r="A4" s="78" t="s">
        <v>56</v>
      </c>
      <c r="B4" s="79"/>
      <c r="C4" s="75"/>
      <c r="D4" s="144">
        <f>'Blad 1'!B2</f>
        <v>0</v>
      </c>
      <c r="E4" s="81"/>
    </row>
    <row r="5" spans="1:5" ht="34.5" customHeight="1">
      <c r="A5" s="78"/>
      <c r="B5" s="79"/>
      <c r="C5" s="75"/>
      <c r="D5" s="80"/>
      <c r="E5" s="81"/>
    </row>
    <row r="6" spans="1:5" ht="34.5" customHeight="1">
      <c r="A6" s="82"/>
      <c r="B6" s="83"/>
      <c r="C6" s="75"/>
      <c r="D6" s="132"/>
      <c r="E6" s="84"/>
    </row>
    <row r="7" spans="1:5" ht="19.5" customHeight="1">
      <c r="A7" s="75"/>
      <c r="B7" s="75"/>
      <c r="C7" s="75"/>
      <c r="D7" s="75"/>
      <c r="E7" s="75"/>
    </row>
    <row r="8" spans="1:5" ht="21.75" customHeight="1">
      <c r="A8" s="85" t="s">
        <v>57</v>
      </c>
      <c r="B8" s="86"/>
      <c r="C8" s="75"/>
      <c r="D8" s="87"/>
      <c r="E8" s="88"/>
    </row>
    <row r="9" spans="1:5" ht="21.75" customHeight="1">
      <c r="A9" s="89" t="s">
        <v>58</v>
      </c>
      <c r="B9" s="90"/>
      <c r="C9" s="75"/>
      <c r="D9" s="91" t="s">
        <v>59</v>
      </c>
      <c r="E9" s="92"/>
    </row>
    <row r="10" spans="1:5" ht="15.75" customHeight="1">
      <c r="A10" s="89"/>
      <c r="B10" s="90"/>
      <c r="C10" s="75"/>
      <c r="D10" s="91"/>
      <c r="E10" s="92"/>
    </row>
    <row r="11" spans="1:5" ht="18.75" customHeight="1">
      <c r="A11" s="89" t="s">
        <v>60</v>
      </c>
      <c r="B11" s="93">
        <f>'Blad 1'!D5</f>
        <v>0</v>
      </c>
      <c r="C11" s="75"/>
      <c r="D11" s="91" t="s">
        <v>61</v>
      </c>
      <c r="E11" s="94">
        <f>'Blad 10'!D28</f>
        <v>0</v>
      </c>
    </row>
    <row r="12" spans="1:5" ht="16.5" customHeight="1">
      <c r="A12" s="89" t="s">
        <v>62</v>
      </c>
      <c r="B12" s="93">
        <f>'Blad 1'!F5</f>
        <v>0</v>
      </c>
      <c r="C12" s="75"/>
      <c r="D12" s="91" t="s">
        <v>63</v>
      </c>
      <c r="E12" s="94">
        <f>'Blad 10'!F28</f>
        <v>0</v>
      </c>
    </row>
    <row r="13" spans="1:5" ht="21.75" customHeight="1">
      <c r="A13" s="95" t="s">
        <v>64</v>
      </c>
      <c r="B13" s="96">
        <f>SUM(B11:B12)</f>
        <v>0</v>
      </c>
      <c r="C13" s="75"/>
      <c r="D13" s="97" t="s">
        <v>65</v>
      </c>
      <c r="E13" s="98">
        <f>SUM(E11:E12)</f>
        <v>0</v>
      </c>
    </row>
    <row r="14" spans="1:5" ht="12" customHeight="1">
      <c r="A14" s="99"/>
      <c r="B14" s="100"/>
      <c r="C14" s="75"/>
      <c r="D14" s="101"/>
      <c r="E14" s="102"/>
    </row>
    <row r="15" spans="1:5" ht="12" customHeight="1">
      <c r="A15" s="75"/>
      <c r="B15" s="75"/>
      <c r="C15" s="75"/>
      <c r="D15" s="75"/>
      <c r="E15" s="75"/>
    </row>
    <row r="16" spans="1:5" ht="12" customHeight="1">
      <c r="A16" s="75"/>
      <c r="B16" s="75"/>
      <c r="C16" s="75"/>
      <c r="D16" s="75"/>
      <c r="E16" s="75"/>
    </row>
    <row r="17" spans="1:5" ht="18" customHeight="1">
      <c r="A17" s="103" t="s">
        <v>66</v>
      </c>
      <c r="B17" s="104"/>
      <c r="C17" s="104"/>
      <c r="D17" s="104"/>
      <c r="E17" s="105">
        <f>E13-B13</f>
        <v>0</v>
      </c>
    </row>
    <row r="18" spans="1:5" ht="12" customHeight="1">
      <c r="A18" s="104"/>
      <c r="B18" s="104"/>
      <c r="C18" s="104"/>
      <c r="D18" s="104"/>
      <c r="E18" s="106"/>
    </row>
    <row r="19" spans="1:5" ht="12" customHeight="1">
      <c r="A19" s="104"/>
      <c r="B19" s="104"/>
      <c r="C19" s="104"/>
      <c r="D19" s="104"/>
      <c r="E19" s="106"/>
    </row>
    <row r="20" spans="1:5">
      <c r="A20" s="107"/>
      <c r="B20" s="108"/>
      <c r="C20" s="75"/>
      <c r="D20" s="109"/>
      <c r="E20" s="110"/>
    </row>
    <row r="21" spans="1:5" ht="13.9">
      <c r="A21" s="111" t="s">
        <v>67</v>
      </c>
      <c r="B21" s="112"/>
      <c r="C21" s="75"/>
      <c r="D21" s="113"/>
      <c r="E21" s="114"/>
    </row>
    <row r="22" spans="1:5">
      <c r="A22" s="115"/>
      <c r="B22" s="116"/>
      <c r="C22" s="75"/>
      <c r="D22" s="113"/>
      <c r="E22" s="114"/>
    </row>
    <row r="23" spans="1:5">
      <c r="A23" s="117" t="s">
        <v>0</v>
      </c>
      <c r="B23" s="116"/>
      <c r="C23" s="75"/>
      <c r="D23" s="118" t="s">
        <v>1</v>
      </c>
      <c r="E23" s="114"/>
    </row>
    <row r="24" spans="1:5">
      <c r="A24" s="115"/>
      <c r="B24" s="116"/>
      <c r="C24" s="75"/>
      <c r="D24" s="113"/>
      <c r="E24" s="114"/>
    </row>
    <row r="25" spans="1:5">
      <c r="A25" s="115" t="str">
        <f>'Blad 10'!H2</f>
        <v>Fritidsmedel (3050)</v>
      </c>
      <c r="B25" s="119">
        <f>'Blad 10'!H27</f>
        <v>0</v>
      </c>
      <c r="C25" s="75"/>
      <c r="D25" s="113" t="str">
        <f>'Blad 10'!M2</f>
        <v>Inventarier (5410)</v>
      </c>
      <c r="E25" s="120">
        <f>'Blad 10'!M27</f>
        <v>0</v>
      </c>
    </row>
    <row r="26" spans="1:5">
      <c r="A26" s="115" t="str">
        <f>'Blad 10'!I2</f>
        <v>Deltagar-avgifter (3999)</v>
      </c>
      <c r="B26" s="119">
        <f>'Blad 10'!I27</f>
        <v>0</v>
      </c>
      <c r="C26" s="75"/>
      <c r="D26" s="113" t="str">
        <f>'Blad 10'!N2</f>
        <v>Mötes-kostnader (5860)</v>
      </c>
      <c r="E26" s="120">
        <f>'Blad 10'!N27</f>
        <v>0</v>
      </c>
    </row>
    <row r="27" spans="1:5">
      <c r="A27" s="115" t="str">
        <f>'Blad 10'!J2</f>
        <v>Intäkt fritidsaktivitet (3999)</v>
      </c>
      <c r="B27" s="119">
        <f>'Blad 10'!J27</f>
        <v>0</v>
      </c>
      <c r="C27" s="75"/>
      <c r="D27" s="113" t="str">
        <f>'Blad 10'!O2</f>
        <v>Lokalkostnader (5090)</v>
      </c>
      <c r="E27" s="120">
        <f>'Blad 10'!O27</f>
        <v>0</v>
      </c>
    </row>
    <row r="28" spans="1:5">
      <c r="A28" s="115" t="str">
        <f>'Blad 10'!K2</f>
        <v>Lokalintäkter/ uthyrning (3913)</v>
      </c>
      <c r="B28" s="119">
        <f>'Blad 10'!K27</f>
        <v>0</v>
      </c>
      <c r="C28" s="75"/>
      <c r="D28" s="113" t="str">
        <f>'Blad 10'!P2</f>
        <v>Trygghet, trivsel och gemenskap (6710)</v>
      </c>
      <c r="E28" s="120">
        <f>'Blad 10'!P27</f>
        <v>0</v>
      </c>
    </row>
    <row r="29" spans="1:5">
      <c r="A29" s="115" t="str">
        <f>'Blad 10'!L2</f>
        <v>Övriga intäkter (3999)</v>
      </c>
      <c r="B29" s="119">
        <f>'Blad 10'!L27</f>
        <v>0</v>
      </c>
      <c r="C29" s="75"/>
      <c r="D29" s="113" t="str">
        <f>'Blad 10'!Q2</f>
        <v>Kontors-material (6110)</v>
      </c>
      <c r="E29" s="120">
        <f>'Blad 10'!Q27</f>
        <v>0</v>
      </c>
    </row>
    <row r="30" spans="1:5">
      <c r="A30" s="115"/>
      <c r="B30" s="116"/>
      <c r="C30" s="75"/>
      <c r="D30" s="113" t="str">
        <f>'Blad 10'!R2</f>
        <v>Årsmöte (5860)</v>
      </c>
      <c r="E30" s="120">
        <f>'Blad 10'!R27</f>
        <v>0</v>
      </c>
    </row>
    <row r="31" spans="1:5">
      <c r="A31" s="115"/>
      <c r="B31" s="116"/>
      <c r="C31" s="75"/>
      <c r="D31" s="113" t="str">
        <f>'Blad 10'!S2</f>
        <v>Övriga kostnader (6994)</v>
      </c>
      <c r="E31" s="120">
        <f>'Blad 10'!S27</f>
        <v>0</v>
      </c>
    </row>
    <row r="32" spans="1:5">
      <c r="A32" s="115"/>
      <c r="B32" s="116"/>
      <c r="C32" s="75"/>
      <c r="D32" s="113"/>
      <c r="E32" s="120"/>
    </row>
    <row r="33" spans="1:5">
      <c r="A33" s="115"/>
      <c r="B33" s="116"/>
      <c r="C33" s="75"/>
      <c r="D33" s="113"/>
      <c r="E33" s="120"/>
    </row>
    <row r="34" spans="1:5">
      <c r="A34" s="115"/>
      <c r="B34" s="116"/>
      <c r="C34" s="75"/>
      <c r="D34" s="113"/>
      <c r="E34" s="120"/>
    </row>
    <row r="35" spans="1:5">
      <c r="A35" s="115"/>
      <c r="B35" s="116"/>
      <c r="C35" s="75"/>
      <c r="D35" s="113"/>
      <c r="E35" s="114"/>
    </row>
    <row r="36" spans="1:5">
      <c r="A36" s="117" t="s">
        <v>68</v>
      </c>
      <c r="B36" s="121">
        <f>SUM(B25:B35)</f>
        <v>0</v>
      </c>
      <c r="C36" s="75"/>
      <c r="D36" s="118" t="s">
        <v>69</v>
      </c>
      <c r="E36" s="122">
        <f>SUM(E25:E35)</f>
        <v>0</v>
      </c>
    </row>
    <row r="37" spans="1:5">
      <c r="A37" s="123"/>
      <c r="B37" s="124"/>
      <c r="C37" s="75"/>
      <c r="D37" s="125"/>
      <c r="E37" s="126"/>
    </row>
    <row r="38" spans="1:5">
      <c r="A38" s="75"/>
      <c r="B38" s="75"/>
      <c r="C38" s="75"/>
      <c r="D38" s="75"/>
      <c r="E38" s="75"/>
    </row>
    <row r="39" spans="1:5">
      <c r="A39" s="75"/>
      <c r="B39" s="75"/>
      <c r="C39" s="75"/>
      <c r="D39" s="75"/>
      <c r="E39" s="75"/>
    </row>
    <row r="40" spans="1:5" ht="15.6">
      <c r="A40" s="103" t="s">
        <v>70</v>
      </c>
      <c r="B40" s="104"/>
      <c r="C40" s="104"/>
      <c r="D40" s="104"/>
      <c r="E40" s="105">
        <f>B36-E36</f>
        <v>0</v>
      </c>
    </row>
    <row r="41" spans="1:5">
      <c r="A41" s="104"/>
      <c r="B41" s="104"/>
      <c r="C41" s="104"/>
      <c r="D41" s="104"/>
      <c r="E41" s="106"/>
    </row>
    <row r="42" spans="1:5" ht="15.6">
      <c r="A42" s="103" t="s">
        <v>71</v>
      </c>
      <c r="B42" s="103"/>
      <c r="C42" s="103"/>
      <c r="D42" s="127"/>
      <c r="E42" s="105">
        <f>E17-E40</f>
        <v>0</v>
      </c>
    </row>
    <row r="43" spans="1:5">
      <c r="A43" s="104"/>
      <c r="B43" s="104"/>
      <c r="C43" s="104"/>
      <c r="D43" s="75"/>
      <c r="E43" s="106"/>
    </row>
    <row r="44" spans="1:5">
      <c r="A44" s="104"/>
      <c r="B44" s="104"/>
      <c r="C44" s="104"/>
      <c r="D44" s="75"/>
      <c r="E44" s="106"/>
    </row>
    <row r="45" spans="1:5">
      <c r="A45" s="128"/>
      <c r="B45" s="75"/>
      <c r="C45" s="75"/>
      <c r="D45" s="75"/>
      <c r="E45" s="75"/>
    </row>
    <row r="46" spans="1:5" ht="18" customHeight="1">
      <c r="A46" s="75" t="s">
        <v>72</v>
      </c>
      <c r="B46" s="75"/>
      <c r="C46" s="75"/>
      <c r="D46" s="129"/>
      <c r="E46" s="129"/>
    </row>
    <row r="47" spans="1:5" ht="21.75" customHeight="1">
      <c r="A47" s="128"/>
      <c r="B47" s="75"/>
      <c r="C47" s="75"/>
      <c r="D47" s="130" t="s">
        <v>73</v>
      </c>
      <c r="E47" s="131"/>
    </row>
    <row r="48" spans="1:5" ht="21.75" customHeight="1">
      <c r="A48" s="75" t="s">
        <v>74</v>
      </c>
      <c r="B48" s="75"/>
      <c r="C48" s="75"/>
      <c r="D48" s="80"/>
      <c r="E48" s="81"/>
    </row>
    <row r="49" spans="1:5" ht="21.75" customHeight="1">
      <c r="A49" s="128"/>
      <c r="B49" s="75"/>
      <c r="C49" s="75"/>
      <c r="D49" s="80" t="s">
        <v>75</v>
      </c>
      <c r="E49" s="81"/>
    </row>
    <row r="50" spans="1:5" ht="21.75" customHeight="1">
      <c r="A50" s="75" t="s">
        <v>76</v>
      </c>
      <c r="B50" s="75"/>
      <c r="C50" s="75"/>
      <c r="D50" s="80" t="s">
        <v>77</v>
      </c>
      <c r="E50" s="81"/>
    </row>
    <row r="51" spans="1:5" ht="21.75" customHeight="1">
      <c r="A51" s="128"/>
      <c r="B51" s="75"/>
      <c r="C51" s="75"/>
      <c r="D51" s="132" t="s">
        <v>78</v>
      </c>
      <c r="E51" s="149"/>
    </row>
    <row r="52" spans="1:5" ht="21" customHeight="1">
      <c r="A52" s="75" t="s">
        <v>79</v>
      </c>
      <c r="B52" s="75"/>
      <c r="C52" s="75"/>
      <c r="D52" s="75"/>
      <c r="E52" s="75"/>
    </row>
    <row r="53" spans="1:5" ht="22.5" customHeight="1">
      <c r="A53" s="128"/>
      <c r="B53" s="75"/>
      <c r="C53" s="75"/>
    </row>
    <row r="54" spans="1:5" ht="21.75" customHeight="1">
      <c r="A54" s="75" t="s">
        <v>79</v>
      </c>
      <c r="B54" s="75"/>
      <c r="C54" s="75"/>
    </row>
    <row r="55" spans="1:5" ht="21.75" customHeight="1">
      <c r="A55" s="75"/>
      <c r="B55" s="75"/>
      <c r="C55" s="75"/>
      <c r="D55" s="75"/>
      <c r="E55" s="75"/>
    </row>
  </sheetData>
  <sheetProtection algorithmName="SHA-512" hashValue="dFBi+yXqJ8WJEl4Cq9anSW/ailqORRPIIaksoCgeR9c7sBXZ/GKs2sDl+nIcpGc89FU5Ge4JTRCworW/RZSkLA==" saltValue="+bPFRNn7Hy5xHxwOepV98w==" spinCount="100000" sheet="1" objects="1" scenarios="1"/>
  <pageMargins left="0.7" right="0.7" top="0.75" bottom="0.75" header="0.3" footer="0.3"/>
  <pageSetup paperSize="9" scale="81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25E6D-9DAE-4246-9DAA-AA63AFDD3D46}">
  <dimension ref="A1:B2"/>
  <sheetViews>
    <sheetView workbookViewId="0">
      <selection activeCell="K23" sqref="K23"/>
    </sheetView>
  </sheetViews>
  <sheetFormatPr defaultColWidth="8.85546875" defaultRowHeight="14.45"/>
  <cols>
    <col min="1" max="16384" width="8.85546875" style="152"/>
  </cols>
  <sheetData>
    <row r="1" spans="1:2">
      <c r="A1" s="150" t="s">
        <v>80</v>
      </c>
      <c r="B1" s="151">
        <f>Årsavslut!B36</f>
        <v>0</v>
      </c>
    </row>
    <row r="2" spans="1:2">
      <c r="A2" s="153" t="s">
        <v>81</v>
      </c>
      <c r="B2" s="154">
        <f>Årsavslut!E36</f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b1e5add9-af6e-43c1-a9ac-ac42a4c4c3f7" ContentTypeId="0x0101007A60771C5753A247A9E629B69FD0F51E10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8a0204c-2db7-4578-a6ec-d94542fc1303" xsi:nil="true"/>
    <ACTLibraryGroupName xmlns="e8a0204c-2db7-4578-a6ec-d94542fc1303" xsi:nil="true"/>
    <ACTOwner xmlns="e8a0204c-2db7-4578-a6ec-d94542fc1303">
      <UserInfo>
        <DisplayName/>
        <AccountId xsi:nil="true"/>
        <AccountType/>
      </UserInfo>
    </ACTOwner>
    <ACTCMSLibrarySearchSettings xmlns="e8a0204c-2db7-4578-a6ec-d94542fc1303" xsi:nil="true"/>
    <ACTLibraryFilterName xmlns="e8a0204c-2db7-4578-a6ec-d94542fc1303" xsi:nil="true"/>
    <i2f20c5a763047ab80b7a332d1c110de xmlns="e8a0204c-2db7-4578-a6ec-d94542fc1303">
      <Terms xmlns="http://schemas.microsoft.com/office/infopath/2007/PartnerControls"/>
    </i2f20c5a763047ab80b7a332d1c110de>
    <o9dbd360734445ed94ef20f7f9e9d380 xmlns="e8a0204c-2db7-4578-a6ec-d94542fc1303">
      <Terms xmlns="http://schemas.microsoft.com/office/infopath/2007/PartnerControls"/>
    </o9dbd360734445ed94ef20f7f9e9d380>
    <ha5956d0923d4475b900c611051b9b31 xmlns="e8a0204c-2db7-4578-a6ec-d94542fc1303">
      <Terms xmlns="http://schemas.microsoft.com/office/infopath/2007/PartnerControls"/>
    </ha5956d0923d4475b900c611051b9b31>
    <h6e0c06a4697484194118a00118ec1fd xmlns="e8a0204c-2db7-4578-a6ec-d94542fc1303">
      <Terms xmlns="http://schemas.microsoft.com/office/infopath/2007/PartnerControls"/>
    </h6e0c06a4697484194118a00118ec1fd>
    <ga07bd893ea142248bcf1c2a41a863f9 xmlns="e8a0204c-2db7-4578-a6ec-d94542fc1303">
      <Terms xmlns="http://schemas.microsoft.com/office/infopath/2007/PartnerControls"/>
    </ga07bd893ea142248bcf1c2a41a863f9>
    <ACTCMSDocumentType xmlns="e8a0204c-2db7-4578-a6ec-d94542fc130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MS Document" ma:contentTypeID="0x0101007A60771C5753A247A9E629B69FD0F51E1000144BDFD2B11FE3428B84F74574FEE1F8" ma:contentTypeVersion="16" ma:contentTypeDescription="Used to store CMS documents in the CMS Library." ma:contentTypeScope="" ma:versionID="6d2f4d9f49c7c9038c19717b62c77cc0">
  <xsd:schema xmlns:xsd="http://www.w3.org/2001/XMLSchema" xmlns:xs="http://www.w3.org/2001/XMLSchema" xmlns:p="http://schemas.microsoft.com/office/2006/metadata/properties" xmlns:ns2="e8a0204c-2db7-4578-a6ec-d94542fc1303" targetNamespace="http://schemas.microsoft.com/office/2006/metadata/properties" ma:root="true" ma:fieldsID="67302336f5eca77fdc3b9b82da694e95" ns2:_="">
    <xsd:import namespace="e8a0204c-2db7-4578-a6ec-d94542fc1303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h6e0c06a4697484194118a00118ec1fd" minOccurs="0"/>
                <xsd:element ref="ns2:i2f20c5a763047ab80b7a332d1c110de" minOccurs="0"/>
                <xsd:element ref="ns2:ha5956d0923d4475b900c611051b9b31" minOccurs="0"/>
                <xsd:element ref="ns2:o9dbd360734445ed94ef20f7f9e9d380" minOccurs="0"/>
                <xsd:element ref="ns2:ACTOwner" minOccurs="0"/>
                <xsd:element ref="ns2:ACTCMSLibrarySearchSettings" minOccurs="0"/>
                <xsd:element ref="ns2:ACTLibraryGroupName" minOccurs="0"/>
                <xsd:element ref="ns2:ACTLibraryFilterName" minOccurs="0"/>
                <xsd:element ref="ns2:ga07bd893ea142248bcf1c2a41a863f9" minOccurs="0"/>
                <xsd:element ref="ns2:ACTCMSDocum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0204c-2db7-4578-a6ec-d94542fc1303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description="" ma:hidden="true" ma:list="{fb6fe1df-a1e3-4ada-bf27-955d3b9cd53b}" ma:internalName="TaxCatchAll" ma:showField="CatchAllData" ma:web="67367950-ceaf-4bd4-ba79-06d34ca74a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fb6fe1df-a1e3-4ada-bf27-955d3b9cd53b}" ma:internalName="TaxCatchAllLabel" ma:readOnly="true" ma:showField="CatchAllDataLabel" ma:web="67367950-ceaf-4bd4-ba79-06d34ca74a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6e0c06a4697484194118a00118ec1fd" ma:index="10" nillable="true" ma:taxonomy="true" ma:internalName="h6e0c06a4697484194118a00118ec1fd" ma:taxonomyFieldName="ACTSectors" ma:displayName="Sectors" ma:fieldId="{16e0c06a-4697-4841-9411-8a00118ec1fd}" ma:taxonomyMulti="true" ma:sspId="b1e5add9-af6e-43c1-a9ac-ac42a4c4c3f7" ma:termSetId="b6c35846-b917-4dc9-993c-fa52da0d6049" ma:anchorId="e6073710-56f1-4070-a4ef-ec6118445ae1" ma:open="false" ma:isKeyword="false">
      <xsd:complexType>
        <xsd:sequence>
          <xsd:element ref="pc:Terms" minOccurs="0" maxOccurs="1"/>
        </xsd:sequence>
      </xsd:complexType>
    </xsd:element>
    <xsd:element name="i2f20c5a763047ab80b7a332d1c110de" ma:index="12" nillable="true" ma:taxonomy="true" ma:internalName="i2f20c5a763047ab80b7a332d1c110de" ma:taxonomyFieldName="ACTFunctions" ma:displayName="Functions" ma:fieldId="{22f20c5a-7630-47ab-80b7-a332d1c110de}" ma:taxonomyMulti="true" ma:sspId="b1e5add9-af6e-43c1-a9ac-ac42a4c4c3f7" ma:termSetId="5df8141a-67c1-400f-ad0a-ce2e018fc224" ma:anchorId="3a508ea6-fe5d-491f-bd64-5fc2fbb4a154" ma:open="false" ma:isKeyword="false">
      <xsd:complexType>
        <xsd:sequence>
          <xsd:element ref="pc:Terms" minOccurs="0" maxOccurs="1"/>
        </xsd:sequence>
      </xsd:complexType>
    </xsd:element>
    <xsd:element name="ha5956d0923d4475b900c611051b9b31" ma:index="14" nillable="true" ma:taxonomy="true" ma:internalName="ha5956d0923d4475b900c611051b9b31" ma:taxonomyFieldName="ACTLocations" ma:displayName="Locations" ma:fieldId="{1a5956d0-923d-4475-b900-c611051b9b31}" ma:taxonomyMulti="true" ma:sspId="b1e5add9-af6e-43c1-a9ac-ac42a4c4c3f7" ma:termSetId="5df8141a-67c1-400f-ad0a-ce2e018fc224" ma:anchorId="9a9a87e7-6764-46e2-99be-cf54adda6bff" ma:open="false" ma:isKeyword="false">
      <xsd:complexType>
        <xsd:sequence>
          <xsd:element ref="pc:Terms" minOccurs="0" maxOccurs="1"/>
        </xsd:sequence>
      </xsd:complexType>
    </xsd:element>
    <xsd:element name="o9dbd360734445ed94ef20f7f9e9d380" ma:index="16" nillable="true" ma:taxonomy="true" ma:internalName="o9dbd360734445ed94ef20f7f9e9d380" ma:taxonomyFieldName="ACTKnowledgeAreas" ma:displayName="Knowledge Areas" ma:fieldId="{89dbd360-7344-45ed-94ef-20f7f9e9d380}" ma:taxonomyMulti="true" ma:sspId="b1e5add9-af6e-43c1-a9ac-ac42a4c4c3f7" ma:termSetId="5df8141a-67c1-400f-ad0a-ce2e018fc224" ma:anchorId="45c65fe5-49b1-4382-96f1-d1ba0f5aba24" ma:open="false" ma:isKeyword="false">
      <xsd:complexType>
        <xsd:sequence>
          <xsd:element ref="pc:Terms" minOccurs="0" maxOccurs="1"/>
        </xsd:sequence>
      </xsd:complexType>
    </xsd:element>
    <xsd:element name="ACTOwner" ma:index="18" nillable="true" ma:displayName="Owner" ma:description="" ma:list="UserInfo" ma:SharePointGroup="0" ma:internalName="ACT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CTCMSLibrarySearchSettings" ma:index="19" nillable="true" ma:displayName="Library Search Settings" ma:description="Search settings for editorial pipeline" ma:internalName="ACTCMSLibrarySearchSettings">
      <xsd:simpleType>
        <xsd:restriction base="dms:Note">
          <xsd:maxLength value="255"/>
        </xsd:restriction>
      </xsd:simpleType>
    </xsd:element>
    <xsd:element name="ACTLibraryGroupName" ma:index="20" nillable="true" ma:displayName="Library Group Name" ma:description="Name of the Group used for the CMS Pages library" ma:internalName="ACTLibraryGroupName">
      <xsd:simpleType>
        <xsd:restriction base="dms:Text">
          <xsd:maxLength value="255"/>
        </xsd:restriction>
      </xsd:simpleType>
    </xsd:element>
    <xsd:element name="ACTLibraryFilterName" ma:index="21" nillable="true" ma:displayName="Library Filter Name" ma:description="Name of the filter used for the CMS Pages library." ma:internalName="ACTLibraryFilterName">
      <xsd:simpleType>
        <xsd:restriction base="dms:Text">
          <xsd:maxLength value="255"/>
        </xsd:restriction>
      </xsd:simpleType>
    </xsd:element>
    <xsd:element name="ga07bd893ea142248bcf1c2a41a863f9" ma:index="22" nillable="true" ma:taxonomy="true" ma:internalName="ga07bd893ea142248bcf1c2a41a863f9" ma:taxonomyFieldName="ACTWorkspaceDocumentType" ma:displayName="Workspace Document Type" ma:fieldId="{0a07bd89-3ea1-4224-8bcf-1c2a41a863f9}" ma:sspId="b1e5add9-af6e-43c1-a9ac-ac42a4c4c3f7" ma:termSetId="e1af050d-955c-435e-bfd7-21f0d1373a70" ma:anchorId="93c40830-b156-4c36-a673-1db7dde9dac1" ma:open="false" ma:isKeyword="false">
      <xsd:complexType>
        <xsd:sequence>
          <xsd:element ref="pc:Terms" minOccurs="0" maxOccurs="1"/>
        </xsd:sequence>
      </xsd:complexType>
    </xsd:element>
    <xsd:element name="ACTCMSDocumentType" ma:index="24" nillable="true" ma:displayName="CMS Document Type" ma:description="Type of the document" ma:format="Dropdown" ma:internalName="ACTCMSDocumentType">
      <xsd:simpleType>
        <xsd:restriction base="dms:Choice">
          <xsd:enumeration value="Document Type 1"/>
          <xsd:enumeration value="Document Type 2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98CB54-D8F2-486B-A476-4E46A0FED2C1}"/>
</file>

<file path=customXml/itemProps2.xml><?xml version="1.0" encoding="utf-8"?>
<ds:datastoreItem xmlns:ds="http://schemas.openxmlformats.org/officeDocument/2006/customXml" ds:itemID="{A65AD5F3-999C-4E04-93F7-663928B7F20D}"/>
</file>

<file path=customXml/itemProps3.xml><?xml version="1.0" encoding="utf-8"?>
<ds:datastoreItem xmlns:ds="http://schemas.openxmlformats.org/officeDocument/2006/customXml" ds:itemID="{359764A9-9D90-4596-A7F8-99C95851F0BB}"/>
</file>

<file path=customXml/itemProps4.xml><?xml version="1.0" encoding="utf-8"?>
<ds:datastoreItem xmlns:ds="http://schemas.openxmlformats.org/officeDocument/2006/customXml" ds:itemID="{BC85D64D-1666-4D9C-B721-2382FD6374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HGF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annande</dc:creator>
  <cp:keywords/>
  <dc:description/>
  <cp:lastModifiedBy>Georg Hardt</cp:lastModifiedBy>
  <cp:revision/>
  <dcterms:created xsi:type="dcterms:W3CDTF">2009-01-20T10:28:16Z</dcterms:created>
  <dcterms:modified xsi:type="dcterms:W3CDTF">2022-10-14T12:02:09Z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0x0101007A60771C5753A247A9E629B69FD0F51E1000144BDFD2B11FE3428B84F74574FEE1F8</vt:lpwstr>
  </property>
  <property fmtid="{D5CDD505-2E9C-101B-9397-08002B2CF9AE}" pid="3" name="_dlc_DocIdItemGuid">
    <vt:lpwstr>0733a922-b167-4ed4-a3eb-6ef472d49ad4</vt:lpwstr>
  </property>
  <property fmtid="{D5CDD505-2E9C-101B-9397-08002B2CF9AE}" pid="4" name="HGFDecisionMakerTaxHTField0">
    <vt:lpwstr/>
  </property>
  <property fmtid="{D5CDD505-2E9C-101B-9397-08002B2CF9AE}" pid="5" name="HGFBusiness">
    <vt:lpwstr>32;#Ekonomi|0a108fac-04be-48f6-bdfb-c6934669f93c</vt:lpwstr>
  </property>
  <property fmtid="{D5CDD505-2E9C-101B-9397-08002B2CF9AE}" pid="6" name="HGFAppliesToTaxHTField0">
    <vt:lpwstr/>
  </property>
  <property fmtid="{D5CDD505-2E9C-101B-9397-08002B2CF9AE}" pid="7" name="HGFDecisionMaker">
    <vt:lpwstr/>
  </property>
  <property fmtid="{D5CDD505-2E9C-101B-9397-08002B2CF9AE}" pid="8" name="HGFKeywords">
    <vt:lpwstr/>
  </property>
  <property fmtid="{D5CDD505-2E9C-101B-9397-08002B2CF9AE}" pid="9" name="HGFDocType">
    <vt:lpwstr>25;#Lista|f1b279b0-50b8-4953-8d26-426c401d7926</vt:lpwstr>
  </property>
  <property fmtid="{D5CDD505-2E9C-101B-9397-08002B2CF9AE}" pid="10" name="HGFRegion">
    <vt:lpwstr>2;#Region norra Skåne|8c65880a-a40c-4f1f-8363-b66b31f9c03f</vt:lpwstr>
  </property>
  <property fmtid="{D5CDD505-2E9C-101B-9397-08002B2CF9AE}" pid="11" name="HGFAppliesTo">
    <vt:lpwstr/>
  </property>
  <property fmtid="{D5CDD505-2E9C-101B-9397-08002B2CF9AE}" pid="12" name="HGFFileType">
    <vt:lpwstr/>
  </property>
  <property fmtid="{D5CDD505-2E9C-101B-9397-08002B2CF9AE}" pid="13" name="ACTKnowledgeAreas">
    <vt:lpwstr/>
  </property>
  <property fmtid="{D5CDD505-2E9C-101B-9397-08002B2CF9AE}" pid="14" name="ACTWorkspaceDocumentType">
    <vt:lpwstr/>
  </property>
  <property fmtid="{D5CDD505-2E9C-101B-9397-08002B2CF9AE}" pid="15" name="ACTSectors">
    <vt:lpwstr/>
  </property>
  <property fmtid="{D5CDD505-2E9C-101B-9397-08002B2CF9AE}" pid="16" name="ACTLocations">
    <vt:lpwstr/>
  </property>
  <property fmtid="{D5CDD505-2E9C-101B-9397-08002B2CF9AE}" pid="17" name="ACTFunctions">
    <vt:lpwstr/>
  </property>
  <property fmtid="{D5CDD505-2E9C-101B-9397-08002B2CF9AE}" pid="18" name="MediaServiceImageTags">
    <vt:lpwstr/>
  </property>
</Properties>
</file>