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C:\Users\carnil\Downloads\"/>
    </mc:Choice>
  </mc:AlternateContent>
  <xr:revisionPtr revIDLastSave="0" documentId="8_{28CD6A7A-DE85-4BFD-96FE-90BF0BB99F3A}" xr6:coauthVersionLast="47" xr6:coauthVersionMax="47" xr10:uidLastSave="{00000000-0000-0000-0000-000000000000}"/>
  <bookViews>
    <workbookView xWindow="-120" yWindow="-120" windowWidth="38640" windowHeight="21120" tabRatio="690" activeTab="1" xr2:uid="{00000000-000D-0000-FFFF-FFFF00000000}"/>
  </bookViews>
  <sheets>
    <sheet name="Kontoförklaringar" sheetId="30" r:id="rId1"/>
    <sheet name="Blad 1" sheetId="1" r:id="rId2"/>
    <sheet name="Blad 2" sheetId="15" r:id="rId3"/>
    <sheet name="Blad 3" sheetId="16" r:id="rId4"/>
    <sheet name="Blad 4" sheetId="17" r:id="rId5"/>
    <sheet name="Blad 5" sheetId="18" r:id="rId6"/>
    <sheet name="Blad 6" sheetId="19" r:id="rId7"/>
    <sheet name="Blad 7" sheetId="20" r:id="rId8"/>
    <sheet name="Blad 8" sheetId="21" r:id="rId9"/>
    <sheet name="Blad 9" sheetId="22" r:id="rId10"/>
    <sheet name="Blad 10" sheetId="23" r:id="rId11"/>
    <sheet name="Årsavslut" sheetId="24" r:id="rId12"/>
    <sheet name="Analys (ska döljas)" sheetId="25" state="hidden" r:id="rId13"/>
    <sheet name="Intäkter jfrt med kostnader" sheetId="28" r:id="rId14"/>
    <sheet name="Intäkter fördelning" sheetId="27" r:id="rId15"/>
    <sheet name="Kostnader fördelning" sheetId="29" r:id="rId16"/>
  </sheets>
  <definedNames>
    <definedName name="_xlnm.Print_Area" localSheetId="1">'Blad 1'!$A$1:$S$42</definedName>
    <definedName name="_xlnm.Print_Area" localSheetId="10">'Blad 10'!$A$1:$S$41</definedName>
    <definedName name="_xlnm.Print_Area" localSheetId="2">'Blad 2'!$A$1:$S$41</definedName>
    <definedName name="_xlnm.Print_Area" localSheetId="3">'Blad 3'!$A$1:$S$41</definedName>
    <definedName name="_xlnm.Print_Area" localSheetId="4">'Blad 4'!$A$1:$S$41</definedName>
    <definedName name="_xlnm.Print_Area" localSheetId="5">'Blad 5'!$A$1:$S$41</definedName>
    <definedName name="_xlnm.Print_Area" localSheetId="6">'Blad 6'!$A$1:$S$41</definedName>
    <definedName name="_xlnm.Print_Area" localSheetId="7">'Blad 7'!$A$1:$S$41</definedName>
    <definedName name="_xlnm.Print_Area" localSheetId="8">'Blad 8'!$A$1:$S$41</definedName>
    <definedName name="_xlnm.Print_Area" localSheetId="9">'Blad 9'!$A$1:$S$41</definedName>
    <definedName name="_xlnm.Print_Area" localSheetId="11">Årsavslut!$A$1:$E$57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7" i="23" l="1"/>
  <c r="U8" i="23"/>
  <c r="U9" i="23"/>
  <c r="U10" i="23"/>
  <c r="U11" i="23"/>
  <c r="U12" i="23"/>
  <c r="U13" i="23"/>
  <c r="U14" i="23"/>
  <c r="U15" i="23"/>
  <c r="U16" i="23"/>
  <c r="U7" i="22"/>
  <c r="U8" i="22"/>
  <c r="U9" i="22"/>
  <c r="U10" i="22"/>
  <c r="U11" i="22"/>
  <c r="U12" i="22"/>
  <c r="U13" i="22"/>
  <c r="U14" i="22"/>
  <c r="U15" i="22"/>
  <c r="U16" i="22"/>
  <c r="U8" i="21"/>
  <c r="U9" i="21"/>
  <c r="U10" i="21"/>
  <c r="U11" i="21"/>
  <c r="U12" i="21"/>
  <c r="U13" i="21"/>
  <c r="U14" i="21"/>
  <c r="U15" i="21"/>
  <c r="U16" i="21"/>
  <c r="U17" i="21"/>
  <c r="U8" i="20"/>
  <c r="U9" i="20"/>
  <c r="U10" i="20"/>
  <c r="U11" i="20"/>
  <c r="U12" i="20"/>
  <c r="U13" i="20"/>
  <c r="U14" i="20"/>
  <c r="U15" i="20"/>
  <c r="U16" i="20"/>
  <c r="U17" i="20"/>
  <c r="U8" i="19"/>
  <c r="U9" i="19"/>
  <c r="U10" i="19"/>
  <c r="U11" i="19"/>
  <c r="U12" i="19"/>
  <c r="U13" i="19"/>
  <c r="U14" i="19"/>
  <c r="U15" i="19"/>
  <c r="U16" i="19"/>
  <c r="U17" i="19"/>
  <c r="U8" i="18"/>
  <c r="U9" i="18"/>
  <c r="U10" i="18"/>
  <c r="U11" i="18"/>
  <c r="U12" i="18"/>
  <c r="U13" i="18"/>
  <c r="U14" i="18"/>
  <c r="U15" i="18"/>
  <c r="U16" i="18"/>
  <c r="U17" i="18"/>
  <c r="U9" i="17"/>
  <c r="U10" i="17"/>
  <c r="U11" i="17"/>
  <c r="U12" i="17"/>
  <c r="U13" i="17"/>
  <c r="U14" i="17"/>
  <c r="U15" i="17"/>
  <c r="U16" i="17"/>
  <c r="U17" i="17"/>
  <c r="U18" i="17"/>
  <c r="U9" i="16"/>
  <c r="U10" i="16"/>
  <c r="U11" i="16"/>
  <c r="U12" i="16"/>
  <c r="U13" i="16"/>
  <c r="U14" i="16"/>
  <c r="U15" i="16"/>
  <c r="U16" i="16"/>
  <c r="U17" i="16"/>
  <c r="U18" i="16"/>
  <c r="U8" i="15"/>
  <c r="U9" i="15"/>
  <c r="U10" i="15"/>
  <c r="U11" i="15"/>
  <c r="U12" i="15"/>
  <c r="U13" i="15"/>
  <c r="U14" i="15"/>
  <c r="U15" i="15"/>
  <c r="U16" i="15"/>
  <c r="U17" i="15"/>
  <c r="U18" i="15"/>
  <c r="U18" i="1"/>
  <c r="U19" i="1"/>
  <c r="U20" i="1"/>
  <c r="U21" i="1"/>
  <c r="U22" i="1"/>
  <c r="U23" i="1"/>
  <c r="U24" i="1"/>
  <c r="U25" i="1"/>
  <c r="U26" i="1"/>
  <c r="U27" i="1"/>
  <c r="U28" i="1"/>
  <c r="B3" i="24"/>
  <c r="E9" i="24" s="1"/>
  <c r="B9" i="24" l="1"/>
  <c r="U13" i="1"/>
  <c r="U14" i="1"/>
  <c r="U15" i="1"/>
  <c r="U16" i="1"/>
  <c r="U17" i="1"/>
  <c r="U29" i="1"/>
  <c r="U30" i="1"/>
  <c r="U31" i="1"/>
  <c r="U32" i="1"/>
  <c r="U33" i="1"/>
  <c r="U34" i="1"/>
  <c r="U35" i="1"/>
  <c r="U36" i="1"/>
  <c r="D4" i="24"/>
  <c r="B2" i="23"/>
  <c r="B2" i="22"/>
  <c r="B2" i="21"/>
  <c r="B2" i="20"/>
  <c r="B2" i="19"/>
  <c r="B2" i="18"/>
  <c r="B2" i="17"/>
  <c r="B2" i="16"/>
  <c r="B2" i="15"/>
  <c r="U10" i="1"/>
  <c r="U11" i="1"/>
  <c r="U12" i="1"/>
  <c r="F2" i="23"/>
  <c r="D2" i="23"/>
  <c r="F2" i="22"/>
  <c r="D2" i="22"/>
  <c r="F2" i="21"/>
  <c r="D2" i="21"/>
  <c r="F2" i="20"/>
  <c r="D2" i="20"/>
  <c r="F2" i="19"/>
  <c r="D2" i="19"/>
  <c r="F2" i="18"/>
  <c r="D2" i="18"/>
  <c r="F2" i="17"/>
  <c r="D2" i="17"/>
  <c r="F2" i="16"/>
  <c r="D2" i="16"/>
  <c r="F2" i="15"/>
  <c r="D2" i="15"/>
  <c r="B12" i="24" l="1"/>
  <c r="B11" i="24"/>
  <c r="B13" i="24" l="1"/>
  <c r="U37" i="1" l="1"/>
  <c r="U9" i="1"/>
  <c r="U8" i="1"/>
  <c r="U7" i="1"/>
  <c r="U6" i="1"/>
  <c r="R2" i="23"/>
  <c r="D30" i="24" s="1"/>
  <c r="R2" i="22"/>
  <c r="R2" i="21"/>
  <c r="R2" i="20"/>
  <c r="R2" i="19"/>
  <c r="R2" i="18"/>
  <c r="R2" i="17"/>
  <c r="R2" i="16"/>
  <c r="R2" i="15"/>
  <c r="S2" i="23"/>
  <c r="D31" i="24" s="1"/>
  <c r="Q2" i="23"/>
  <c r="D29" i="24" s="1"/>
  <c r="P2" i="23"/>
  <c r="D28" i="24" s="1"/>
  <c r="O2" i="23"/>
  <c r="D27" i="24" s="1"/>
  <c r="N2" i="23"/>
  <c r="D26" i="24" s="1"/>
  <c r="M2" i="23"/>
  <c r="D25" i="24" s="1"/>
  <c r="L2" i="23"/>
  <c r="A29" i="24" s="1"/>
  <c r="K2" i="23"/>
  <c r="A28" i="24" s="1"/>
  <c r="J2" i="23"/>
  <c r="A27" i="24" s="1"/>
  <c r="I2" i="23"/>
  <c r="A26" i="24" s="1"/>
  <c r="H2" i="23"/>
  <c r="A25" i="24" s="1"/>
  <c r="S2" i="22"/>
  <c r="Q2" i="22"/>
  <c r="P2" i="22"/>
  <c r="O2" i="22"/>
  <c r="N2" i="22"/>
  <c r="M2" i="22"/>
  <c r="L2" i="22"/>
  <c r="K2" i="22"/>
  <c r="J2" i="22"/>
  <c r="I2" i="22"/>
  <c r="H2" i="22"/>
  <c r="S2" i="21"/>
  <c r="Q2" i="21"/>
  <c r="P2" i="21"/>
  <c r="O2" i="21"/>
  <c r="N2" i="21"/>
  <c r="M2" i="21"/>
  <c r="L2" i="21"/>
  <c r="K2" i="21"/>
  <c r="J2" i="21"/>
  <c r="I2" i="21"/>
  <c r="H2" i="21"/>
  <c r="S2" i="20"/>
  <c r="Q2" i="20"/>
  <c r="P2" i="20"/>
  <c r="O2" i="20"/>
  <c r="N2" i="20"/>
  <c r="M2" i="20"/>
  <c r="L2" i="20"/>
  <c r="K2" i="20"/>
  <c r="J2" i="20"/>
  <c r="I2" i="20"/>
  <c r="H2" i="20"/>
  <c r="S2" i="19"/>
  <c r="Q2" i="19"/>
  <c r="P2" i="19"/>
  <c r="O2" i="19"/>
  <c r="N2" i="19"/>
  <c r="M2" i="19"/>
  <c r="L2" i="19"/>
  <c r="K2" i="19"/>
  <c r="J2" i="19"/>
  <c r="I2" i="19"/>
  <c r="H2" i="19"/>
  <c r="S2" i="18"/>
  <c r="Q2" i="18"/>
  <c r="P2" i="18"/>
  <c r="O2" i="18"/>
  <c r="N2" i="18"/>
  <c r="M2" i="18"/>
  <c r="L2" i="18"/>
  <c r="K2" i="18"/>
  <c r="J2" i="18"/>
  <c r="I2" i="18"/>
  <c r="H2" i="18"/>
  <c r="S2" i="17"/>
  <c r="Q2" i="17"/>
  <c r="P2" i="17"/>
  <c r="O2" i="17"/>
  <c r="N2" i="17"/>
  <c r="M2" i="17"/>
  <c r="L2" i="17"/>
  <c r="K2" i="17"/>
  <c r="J2" i="17"/>
  <c r="I2" i="17"/>
  <c r="H2" i="17"/>
  <c r="S2" i="16"/>
  <c r="Q2" i="16"/>
  <c r="P2" i="16"/>
  <c r="O2" i="16"/>
  <c r="N2" i="16"/>
  <c r="M2" i="16"/>
  <c r="L2" i="16"/>
  <c r="K2" i="16"/>
  <c r="J2" i="16"/>
  <c r="I2" i="16"/>
  <c r="H2" i="16"/>
  <c r="H2" i="15"/>
  <c r="I2" i="15"/>
  <c r="J2" i="15"/>
  <c r="K2" i="15"/>
  <c r="L2" i="15"/>
  <c r="M2" i="15"/>
  <c r="N2" i="15"/>
  <c r="O2" i="15"/>
  <c r="P2" i="15"/>
  <c r="S2" i="15"/>
  <c r="Q2" i="15"/>
  <c r="U36" i="23"/>
  <c r="U35" i="23"/>
  <c r="U34" i="23"/>
  <c r="U33" i="23"/>
  <c r="U32" i="23"/>
  <c r="U31" i="23"/>
  <c r="U30" i="23"/>
  <c r="U29" i="23"/>
  <c r="U28" i="23"/>
  <c r="U27" i="23"/>
  <c r="U26" i="23"/>
  <c r="U25" i="23"/>
  <c r="U24" i="23"/>
  <c r="U23" i="23"/>
  <c r="U22" i="23"/>
  <c r="U21" i="23"/>
  <c r="U20" i="23"/>
  <c r="U19" i="23"/>
  <c r="U18" i="23"/>
  <c r="U17" i="23"/>
  <c r="U6" i="23"/>
  <c r="U36" i="22"/>
  <c r="U35" i="22"/>
  <c r="U34" i="22"/>
  <c r="U33" i="22"/>
  <c r="U32" i="22"/>
  <c r="U31" i="22"/>
  <c r="U30" i="22"/>
  <c r="U29" i="22"/>
  <c r="U28" i="22"/>
  <c r="U27" i="22"/>
  <c r="U26" i="22"/>
  <c r="U25" i="22"/>
  <c r="U24" i="22"/>
  <c r="U23" i="22"/>
  <c r="U22" i="22"/>
  <c r="U21" i="22"/>
  <c r="U20" i="22"/>
  <c r="U19" i="22"/>
  <c r="U18" i="22"/>
  <c r="U17" i="22"/>
  <c r="U6" i="22"/>
  <c r="U36" i="21"/>
  <c r="U35" i="21"/>
  <c r="U34" i="21"/>
  <c r="U33" i="21"/>
  <c r="U32" i="21"/>
  <c r="U31" i="21"/>
  <c r="U30" i="21"/>
  <c r="U29" i="21"/>
  <c r="U28" i="21"/>
  <c r="U27" i="21"/>
  <c r="U26" i="21"/>
  <c r="U25" i="21"/>
  <c r="U24" i="21"/>
  <c r="U23" i="21"/>
  <c r="U22" i="21"/>
  <c r="U21" i="21"/>
  <c r="U20" i="21"/>
  <c r="U19" i="21"/>
  <c r="U18" i="21"/>
  <c r="U7" i="21"/>
  <c r="U6" i="21"/>
  <c r="U36" i="20"/>
  <c r="U35" i="20"/>
  <c r="U34" i="20"/>
  <c r="U33" i="20"/>
  <c r="U32" i="20"/>
  <c r="U31" i="20"/>
  <c r="U30" i="20"/>
  <c r="U29" i="20"/>
  <c r="U28" i="20"/>
  <c r="U27" i="20"/>
  <c r="U26" i="20"/>
  <c r="U25" i="20"/>
  <c r="U24" i="20"/>
  <c r="U23" i="20"/>
  <c r="U22" i="20"/>
  <c r="U21" i="20"/>
  <c r="U20" i="20"/>
  <c r="U19" i="20"/>
  <c r="U18" i="20"/>
  <c r="U7" i="20"/>
  <c r="U6" i="20"/>
  <c r="U36" i="19"/>
  <c r="U35" i="19"/>
  <c r="U34" i="19"/>
  <c r="U33" i="19"/>
  <c r="U32" i="19"/>
  <c r="U31" i="19"/>
  <c r="U30" i="19"/>
  <c r="U29" i="19"/>
  <c r="U28" i="19"/>
  <c r="U27" i="19"/>
  <c r="U26" i="19"/>
  <c r="U25" i="19"/>
  <c r="U24" i="19"/>
  <c r="U23" i="19"/>
  <c r="U22" i="19"/>
  <c r="U21" i="19"/>
  <c r="U20" i="19"/>
  <c r="U19" i="19"/>
  <c r="U18" i="19"/>
  <c r="U7" i="19"/>
  <c r="U6" i="19"/>
  <c r="U36" i="18"/>
  <c r="U35" i="18"/>
  <c r="U34" i="18"/>
  <c r="U33" i="18"/>
  <c r="U32" i="18"/>
  <c r="U31" i="18"/>
  <c r="U30" i="18"/>
  <c r="U29" i="18"/>
  <c r="U28" i="18"/>
  <c r="U27" i="18"/>
  <c r="U26" i="18"/>
  <c r="U25" i="18"/>
  <c r="U24" i="18"/>
  <c r="U23" i="18"/>
  <c r="U22" i="18"/>
  <c r="U21" i="18"/>
  <c r="U20" i="18"/>
  <c r="U19" i="18"/>
  <c r="U18" i="18"/>
  <c r="U7" i="18"/>
  <c r="U6" i="18"/>
  <c r="U36" i="17"/>
  <c r="U35" i="17"/>
  <c r="U34" i="17"/>
  <c r="U33" i="17"/>
  <c r="U32" i="17"/>
  <c r="U31" i="17"/>
  <c r="U30" i="17"/>
  <c r="U29" i="17"/>
  <c r="U28" i="17"/>
  <c r="U27" i="17"/>
  <c r="U26" i="17"/>
  <c r="U25" i="17"/>
  <c r="U24" i="17"/>
  <c r="U23" i="17"/>
  <c r="U22" i="17"/>
  <c r="U21" i="17"/>
  <c r="U20" i="17"/>
  <c r="U19" i="17"/>
  <c r="U8" i="17"/>
  <c r="U7" i="17"/>
  <c r="U6" i="17"/>
  <c r="U36" i="16"/>
  <c r="U35" i="16"/>
  <c r="U34" i="16"/>
  <c r="U33" i="16"/>
  <c r="U32" i="16"/>
  <c r="U31" i="16"/>
  <c r="U30" i="16"/>
  <c r="U29" i="16"/>
  <c r="U28" i="16"/>
  <c r="U27" i="16"/>
  <c r="U26" i="16"/>
  <c r="U25" i="16"/>
  <c r="U24" i="16"/>
  <c r="U23" i="16"/>
  <c r="U22" i="16"/>
  <c r="U21" i="16"/>
  <c r="U20" i="16"/>
  <c r="U19" i="16"/>
  <c r="U8" i="16"/>
  <c r="U7" i="16"/>
  <c r="U6" i="16"/>
  <c r="U36" i="15"/>
  <c r="U35" i="15"/>
  <c r="U34" i="15"/>
  <c r="U33" i="15"/>
  <c r="U32" i="15"/>
  <c r="U31" i="15"/>
  <c r="U30" i="15"/>
  <c r="U29" i="15"/>
  <c r="U28" i="15"/>
  <c r="U27" i="15"/>
  <c r="U26" i="15"/>
  <c r="U25" i="15"/>
  <c r="U24" i="15"/>
  <c r="U23" i="15"/>
  <c r="U22" i="15"/>
  <c r="U21" i="15"/>
  <c r="U20" i="15"/>
  <c r="U19" i="15"/>
  <c r="U7" i="15"/>
  <c r="U6" i="15"/>
  <c r="S38" i="1"/>
  <c r="S5" i="15" s="1"/>
  <c r="S37" i="15" s="1"/>
  <c r="S5" i="16" s="1"/>
  <c r="S37" i="16" s="1"/>
  <c r="S5" i="17" s="1"/>
  <c r="S37" i="17" s="1"/>
  <c r="S5" i="18" s="1"/>
  <c r="S37" i="18" s="1"/>
  <c r="S5" i="19" s="1"/>
  <c r="S37" i="19" s="1"/>
  <c r="S5" i="20" s="1"/>
  <c r="S37" i="20" s="1"/>
  <c r="S5" i="21" s="1"/>
  <c r="S37" i="21" s="1"/>
  <c r="S5" i="22" s="1"/>
  <c r="S37" i="22" s="1"/>
  <c r="S5" i="23" s="1"/>
  <c r="S37" i="23" s="1"/>
  <c r="E31" i="24" s="1"/>
  <c r="R38" i="1"/>
  <c r="R5" i="15" s="1"/>
  <c r="R37" i="15" s="1"/>
  <c r="R5" i="16" s="1"/>
  <c r="R37" i="16" s="1"/>
  <c r="R5" i="17" s="1"/>
  <c r="R37" i="17" s="1"/>
  <c r="R5" i="18" s="1"/>
  <c r="R37" i="18" s="1"/>
  <c r="R5" i="19" s="1"/>
  <c r="R37" i="19" s="1"/>
  <c r="R5" i="20" s="1"/>
  <c r="R37" i="20" s="1"/>
  <c r="R5" i="21" s="1"/>
  <c r="R37" i="21" s="1"/>
  <c r="R5" i="22" s="1"/>
  <c r="R37" i="22" s="1"/>
  <c r="R5" i="23" s="1"/>
  <c r="R37" i="23" s="1"/>
  <c r="E30" i="24" s="1"/>
  <c r="Q38" i="1"/>
  <c r="Q5" i="15" s="1"/>
  <c r="Q37" i="15" s="1"/>
  <c r="Q5" i="16" s="1"/>
  <c r="Q37" i="16" s="1"/>
  <c r="Q5" i="17" s="1"/>
  <c r="Q37" i="17" s="1"/>
  <c r="Q5" i="18" s="1"/>
  <c r="Q37" i="18" s="1"/>
  <c r="Q5" i="19" s="1"/>
  <c r="Q37" i="19" s="1"/>
  <c r="Q5" i="20" s="1"/>
  <c r="Q37" i="20" s="1"/>
  <c r="Q5" i="21" s="1"/>
  <c r="Q37" i="21" s="1"/>
  <c r="Q5" i="22" s="1"/>
  <c r="Q37" i="22" s="1"/>
  <c r="Q5" i="23" s="1"/>
  <c r="Q37" i="23" s="1"/>
  <c r="E29" i="24" s="1"/>
  <c r="P38" i="1"/>
  <c r="P5" i="15" s="1"/>
  <c r="P37" i="15" s="1"/>
  <c r="P5" i="16" s="1"/>
  <c r="P37" i="16" s="1"/>
  <c r="P5" i="17" s="1"/>
  <c r="P37" i="17" s="1"/>
  <c r="P5" i="18" s="1"/>
  <c r="P37" i="18" s="1"/>
  <c r="P5" i="19" s="1"/>
  <c r="P37" i="19" s="1"/>
  <c r="P5" i="20" s="1"/>
  <c r="P37" i="20" s="1"/>
  <c r="P5" i="21" s="1"/>
  <c r="P37" i="21" s="1"/>
  <c r="P5" i="22" s="1"/>
  <c r="P37" i="22" s="1"/>
  <c r="P5" i="23" s="1"/>
  <c r="P37" i="23" s="1"/>
  <c r="E28" i="24" s="1"/>
  <c r="O38" i="1"/>
  <c r="O5" i="15" s="1"/>
  <c r="O37" i="15" s="1"/>
  <c r="O5" i="16" s="1"/>
  <c r="O37" i="16" s="1"/>
  <c r="O5" i="17" s="1"/>
  <c r="O37" i="17" s="1"/>
  <c r="O5" i="18" s="1"/>
  <c r="O37" i="18" s="1"/>
  <c r="O5" i="19" s="1"/>
  <c r="O37" i="19" s="1"/>
  <c r="O5" i="20" s="1"/>
  <c r="O37" i="20" s="1"/>
  <c r="O5" i="21" s="1"/>
  <c r="O37" i="21" s="1"/>
  <c r="O5" i="22" s="1"/>
  <c r="O37" i="22" s="1"/>
  <c r="O5" i="23" s="1"/>
  <c r="O37" i="23" s="1"/>
  <c r="E27" i="24" s="1"/>
  <c r="N38" i="1"/>
  <c r="N5" i="15" s="1"/>
  <c r="N37" i="15" s="1"/>
  <c r="N5" i="16" s="1"/>
  <c r="N37" i="16" s="1"/>
  <c r="N5" i="17" s="1"/>
  <c r="N37" i="17" s="1"/>
  <c r="N5" i="18" s="1"/>
  <c r="N37" i="18" s="1"/>
  <c r="N5" i="19" s="1"/>
  <c r="N37" i="19" s="1"/>
  <c r="N5" i="20" s="1"/>
  <c r="N37" i="20" s="1"/>
  <c r="N5" i="21" s="1"/>
  <c r="N37" i="21" s="1"/>
  <c r="N5" i="22" s="1"/>
  <c r="N37" i="22" s="1"/>
  <c r="N5" i="23" s="1"/>
  <c r="N37" i="23" s="1"/>
  <c r="E26" i="24" s="1"/>
  <c r="M38" i="1"/>
  <c r="M5" i="15" s="1"/>
  <c r="M37" i="15" s="1"/>
  <c r="M5" i="16" s="1"/>
  <c r="M37" i="16" s="1"/>
  <c r="M5" i="17" s="1"/>
  <c r="M37" i="17" s="1"/>
  <c r="M5" i="18" s="1"/>
  <c r="M37" i="18" s="1"/>
  <c r="M5" i="19" s="1"/>
  <c r="M37" i="19" s="1"/>
  <c r="M5" i="20" s="1"/>
  <c r="M37" i="20" s="1"/>
  <c r="M5" i="21" s="1"/>
  <c r="M37" i="21" s="1"/>
  <c r="M5" i="22" s="1"/>
  <c r="M37" i="22" s="1"/>
  <c r="M5" i="23" s="1"/>
  <c r="M37" i="23" s="1"/>
  <c r="E25" i="24" s="1"/>
  <c r="L38" i="1"/>
  <c r="L5" i="15" s="1"/>
  <c r="L37" i="15" s="1"/>
  <c r="L5" i="16" s="1"/>
  <c r="L37" i="16" s="1"/>
  <c r="L5" i="17" s="1"/>
  <c r="L37" i="17" s="1"/>
  <c r="L5" i="18" s="1"/>
  <c r="L37" i="18" s="1"/>
  <c r="L5" i="19" s="1"/>
  <c r="L37" i="19" s="1"/>
  <c r="L5" i="20" s="1"/>
  <c r="L37" i="20" s="1"/>
  <c r="L5" i="21" s="1"/>
  <c r="L37" i="21" s="1"/>
  <c r="L5" i="22" s="1"/>
  <c r="L37" i="22" s="1"/>
  <c r="L5" i="23" s="1"/>
  <c r="L37" i="23" s="1"/>
  <c r="B29" i="24" s="1"/>
  <c r="K38" i="1"/>
  <c r="K5" i="15" s="1"/>
  <c r="K37" i="15" s="1"/>
  <c r="K5" i="16" s="1"/>
  <c r="K37" i="16" s="1"/>
  <c r="K5" i="17" s="1"/>
  <c r="K37" i="17" s="1"/>
  <c r="K5" i="18" s="1"/>
  <c r="K37" i="18" s="1"/>
  <c r="K5" i="19" s="1"/>
  <c r="K37" i="19" s="1"/>
  <c r="K5" i="20" s="1"/>
  <c r="K37" i="20" s="1"/>
  <c r="K5" i="21" s="1"/>
  <c r="K37" i="21" s="1"/>
  <c r="K5" i="22" s="1"/>
  <c r="K37" i="22" s="1"/>
  <c r="K5" i="23" s="1"/>
  <c r="K37" i="23" s="1"/>
  <c r="B28" i="24" s="1"/>
  <c r="J38" i="1"/>
  <c r="J5" i="15" s="1"/>
  <c r="J37" i="15" s="1"/>
  <c r="J5" i="16" s="1"/>
  <c r="J37" i="16" s="1"/>
  <c r="J5" i="17" s="1"/>
  <c r="J37" i="17" s="1"/>
  <c r="J5" i="18" s="1"/>
  <c r="J37" i="18" s="1"/>
  <c r="J5" i="19" s="1"/>
  <c r="J37" i="19" s="1"/>
  <c r="J5" i="20" s="1"/>
  <c r="J37" i="20" s="1"/>
  <c r="J5" i="21" s="1"/>
  <c r="J37" i="21" s="1"/>
  <c r="J5" i="22" s="1"/>
  <c r="J37" i="22" s="1"/>
  <c r="J5" i="23" s="1"/>
  <c r="J37" i="23" s="1"/>
  <c r="B27" i="24" s="1"/>
  <c r="I38" i="1"/>
  <c r="I5" i="15" s="1"/>
  <c r="I37" i="15" s="1"/>
  <c r="I5" i="16" s="1"/>
  <c r="I37" i="16" s="1"/>
  <c r="I5" i="17" s="1"/>
  <c r="I37" i="17" s="1"/>
  <c r="I5" i="18" s="1"/>
  <c r="I37" i="18" s="1"/>
  <c r="I5" i="19" s="1"/>
  <c r="I37" i="19" s="1"/>
  <c r="I5" i="20" s="1"/>
  <c r="I37" i="20" s="1"/>
  <c r="I5" i="21" s="1"/>
  <c r="I37" i="21" s="1"/>
  <c r="I5" i="22" s="1"/>
  <c r="I37" i="22" s="1"/>
  <c r="I5" i="23" s="1"/>
  <c r="I37" i="23" s="1"/>
  <c r="B26" i="24" s="1"/>
  <c r="H38" i="1"/>
  <c r="H5" i="15" s="1"/>
  <c r="H37" i="15" s="1"/>
  <c r="H5" i="16" s="1"/>
  <c r="H37" i="16" s="1"/>
  <c r="H5" i="17" s="1"/>
  <c r="H37" i="17" s="1"/>
  <c r="H5" i="18" s="1"/>
  <c r="H37" i="18" s="1"/>
  <c r="H5" i="19" s="1"/>
  <c r="H37" i="19" s="1"/>
  <c r="H5" i="20" s="1"/>
  <c r="H37" i="20" s="1"/>
  <c r="H5" i="21" s="1"/>
  <c r="H37" i="21" s="1"/>
  <c r="H5" i="22" s="1"/>
  <c r="H37" i="22" s="1"/>
  <c r="H5" i="23" s="1"/>
  <c r="H37" i="23" s="1"/>
  <c r="B25" i="24" s="1"/>
  <c r="G38" i="1"/>
  <c r="G5" i="15" s="1"/>
  <c r="G37" i="15" s="1"/>
  <c r="G5" i="16" s="1"/>
  <c r="G37" i="16" s="1"/>
  <c r="G5" i="17" s="1"/>
  <c r="G37" i="17" s="1"/>
  <c r="G5" i="18" s="1"/>
  <c r="G37" i="18" s="1"/>
  <c r="G5" i="19" s="1"/>
  <c r="G37" i="19" s="1"/>
  <c r="G5" i="20" s="1"/>
  <c r="G37" i="20" s="1"/>
  <c r="G5" i="21" s="1"/>
  <c r="G37" i="21" s="1"/>
  <c r="G5" i="22" s="1"/>
  <c r="G37" i="22" s="1"/>
  <c r="G5" i="23" s="1"/>
  <c r="G37" i="23" s="1"/>
  <c r="F38" i="1"/>
  <c r="F5" i="15" s="1"/>
  <c r="F37" i="15" s="1"/>
  <c r="E38" i="1"/>
  <c r="E5" i="15" s="1"/>
  <c r="E37" i="15" s="1"/>
  <c r="E5" i="16" s="1"/>
  <c r="E37" i="16" s="1"/>
  <c r="E5" i="17" s="1"/>
  <c r="E37" i="17" s="1"/>
  <c r="E5" i="18" s="1"/>
  <c r="E37" i="18" s="1"/>
  <c r="E5" i="19" s="1"/>
  <c r="E37" i="19" s="1"/>
  <c r="E5" i="20" s="1"/>
  <c r="E37" i="20" s="1"/>
  <c r="E5" i="21" s="1"/>
  <c r="E37" i="21" s="1"/>
  <c r="E5" i="22" s="1"/>
  <c r="E37" i="22" s="1"/>
  <c r="E5" i="23" s="1"/>
  <c r="E37" i="23" s="1"/>
  <c r="D38" i="1"/>
  <c r="D5" i="15" s="1"/>
  <c r="D37" i="15" s="1"/>
  <c r="B36" i="24" l="1"/>
  <c r="B1" i="25" s="1"/>
  <c r="E36" i="24"/>
  <c r="B2" i="25" s="1"/>
  <c r="F39" i="1"/>
  <c r="F5" i="16"/>
  <c r="F37" i="16" s="1"/>
  <c r="F38" i="15"/>
  <c r="D38" i="15"/>
  <c r="D5" i="16"/>
  <c r="D37" i="16" s="1"/>
  <c r="D39" i="1"/>
  <c r="E40" i="24" l="1"/>
  <c r="F5" i="17"/>
  <c r="F37" i="17" s="1"/>
  <c r="F38" i="16"/>
  <c r="D5" i="17"/>
  <c r="D37" i="17" s="1"/>
  <c r="D38" i="16"/>
  <c r="F5" i="18" l="1"/>
  <c r="F37" i="18" s="1"/>
  <c r="F38" i="17"/>
  <c r="D38" i="17"/>
  <c r="D5" i="18"/>
  <c r="D37" i="18" s="1"/>
  <c r="D5" i="19" l="1"/>
  <c r="D37" i="19" s="1"/>
  <c r="D38" i="18"/>
  <c r="F5" i="19"/>
  <c r="F37" i="19" s="1"/>
  <c r="F38" i="18"/>
  <c r="F5" i="20" l="1"/>
  <c r="F37" i="20" s="1"/>
  <c r="F38" i="19"/>
  <c r="D5" i="20"/>
  <c r="D37" i="20" s="1"/>
  <c r="D38" i="19"/>
  <c r="F5" i="21" l="1"/>
  <c r="F37" i="21" s="1"/>
  <c r="F38" i="20"/>
  <c r="D5" i="21"/>
  <c r="D37" i="21" s="1"/>
  <c r="D38" i="20"/>
  <c r="F38" i="21" l="1"/>
  <c r="F5" i="22"/>
  <c r="F37" i="22" s="1"/>
  <c r="D38" i="21"/>
  <c r="D5" i="22"/>
  <c r="D37" i="22" s="1"/>
  <c r="F38" i="22" l="1"/>
  <c r="F5" i="23"/>
  <c r="F37" i="23" s="1"/>
  <c r="F38" i="23" s="1"/>
  <c r="E12" i="24" s="1"/>
  <c r="D5" i="23"/>
  <c r="D37" i="23" s="1"/>
  <c r="D38" i="23" s="1"/>
  <c r="E11" i="24" s="1"/>
  <c r="D38" i="22"/>
  <c r="E13" i="24" l="1"/>
  <c r="E17" i="24" s="1"/>
  <c r="E42" i="2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Susanne Östlund</author>
    <author>Georg Hardt</author>
  </authors>
  <commentList>
    <comment ref="B2" authorId="0" shapeId="0" xr:uid="{D51A3C0F-D4D1-4368-B0D6-C79654278CDB}">
      <text>
        <r>
          <rPr>
            <sz val="9"/>
            <color indexed="81"/>
            <rFont val="Tahoma"/>
            <family val="2"/>
          </rPr>
          <t xml:space="preserve">Här fyller du i namnet på den Lokala Hyresgästföreninge samt lh nr
</t>
        </r>
      </text>
    </comment>
    <comment ref="C2" authorId="1" shapeId="0" xr:uid="{801F8686-B31E-4155-978C-74BA1F115860}">
      <text>
        <r>
          <rPr>
            <sz val="9"/>
            <color indexed="81"/>
            <rFont val="Tahoma"/>
            <family val="2"/>
          </rPr>
          <t>Verifikationsnummer. Det nummer som sätts här, ska återfinnas på ditt kvitto, din faktura eller din insättning</t>
        </r>
      </text>
    </comment>
    <comment ref="D2" authorId="0" shapeId="0" xr:uid="{D30E9584-FFD9-45F4-8797-AFDCC9465614}">
      <text>
        <r>
          <rPr>
            <sz val="9"/>
            <color indexed="81"/>
            <rFont val="Tahoma"/>
            <family val="2"/>
          </rPr>
          <t xml:space="preserve">
Transaktioner som kommit in eller inköp som gjorts med era kontanter som finns i Handkassan</t>
        </r>
      </text>
    </comment>
    <comment ref="F2" authorId="0" shapeId="0" xr:uid="{43F0C18C-5C47-4E86-8A38-C84B89B82644}">
      <text>
        <r>
          <rPr>
            <sz val="9"/>
            <color indexed="81"/>
            <rFont val="Tahoma"/>
            <family val="2"/>
          </rPr>
          <t xml:space="preserve">
Transaktioner som finns på ert Swedbankkonto.</t>
        </r>
      </text>
    </comment>
    <comment ref="H2" authorId="0" shapeId="0" xr:uid="{6C55D444-EBBD-4281-BF11-ADD39B8280CE}">
      <text>
        <r>
          <rPr>
            <sz val="9"/>
            <color indexed="81"/>
            <rFont val="Tahoma"/>
            <family val="2"/>
          </rPr>
          <t xml:space="preserve">
Medel från bostadsbolaget</t>
        </r>
      </text>
    </comment>
    <comment ref="I2" authorId="0" shapeId="0" xr:uid="{6C78E472-5913-4EE0-88DD-957ACE53CC17}">
      <text>
        <r>
          <rPr>
            <sz val="9"/>
            <color indexed="81"/>
            <rFont val="Tahoma"/>
            <family val="2"/>
          </rPr>
          <t xml:space="preserve">
Egenavgift middag, resor mm. 
</t>
        </r>
      </text>
    </comment>
    <comment ref="J2" authorId="0" shapeId="0" xr:uid="{C9B1326A-CC3C-4D6D-90BB-753BCCE2E60C}">
      <text>
        <r>
          <rPr>
            <sz val="9"/>
            <color indexed="81"/>
            <rFont val="Tahoma"/>
            <family val="2"/>
          </rPr>
          <t xml:space="preserve">
Bingo, Cafe, Fikaförsäljning mm</t>
        </r>
      </text>
    </comment>
    <comment ref="K2" authorId="0" shapeId="0" xr:uid="{4A2CB0FA-5462-4F44-BB3C-9F7F65BB2000}">
      <text>
        <r>
          <rPr>
            <sz val="9"/>
            <color indexed="81"/>
            <rFont val="Tahoma"/>
            <family val="2"/>
          </rPr>
          <t xml:space="preserve">
Uthyrning av lokal.</t>
        </r>
      </text>
    </comment>
    <comment ref="L2" authorId="0" shapeId="0" xr:uid="{11D4C2EF-89C6-4125-BA5B-7043B9015515}">
      <text>
        <r>
          <rPr>
            <sz val="9"/>
            <color indexed="81"/>
            <rFont val="Tahoma"/>
            <family val="2"/>
          </rPr>
          <t xml:space="preserve">
Om intäkten inte passar in i ngn annan kolumn. Ex deposition, uthyrning av släpvagn.
</t>
        </r>
      </text>
    </comment>
    <comment ref="M2" authorId="0" shapeId="0" xr:uid="{D1BCC62E-D252-46B8-8107-7C4C12266B1C}">
      <text>
        <r>
          <rPr>
            <sz val="9"/>
            <color indexed="81"/>
            <rFont val="Tahoma"/>
            <family val="2"/>
          </rPr>
          <t xml:space="preserve">
Skrivare, micor, bord. 
Varaktigt värde.
Ska läggas till i er inventarieförteckning
</t>
        </r>
      </text>
    </comment>
    <comment ref="N2" authorId="0" shapeId="0" xr:uid="{19F9BBC1-CBB6-488E-A9D7-09C47D5D3873}">
      <text>
        <r>
          <rPr>
            <sz val="9"/>
            <color indexed="81"/>
            <rFont val="Tahoma"/>
            <family val="2"/>
          </rPr>
          <t xml:space="preserve">
Kostnader som hör till möten löpande under året.
</t>
        </r>
      </text>
    </comment>
    <comment ref="O2" authorId="0" shapeId="0" xr:uid="{013663E0-C34E-400F-B25A-221A46BE0F74}">
      <text>
        <r>
          <rPr>
            <sz val="9"/>
            <color indexed="81"/>
            <rFont val="Tahoma"/>
            <family val="2"/>
          </rPr>
          <t xml:space="preserve">
Duk, blommor, servetter, rengöringsmedel mm.</t>
        </r>
      </text>
    </comment>
    <comment ref="P2" authorId="0" shapeId="0" xr:uid="{313769AA-BE3A-4687-B5D6-AA3864486109}">
      <text>
        <r>
          <rPr>
            <sz val="9"/>
            <color indexed="81"/>
            <rFont val="Tahoma"/>
            <family val="2"/>
          </rPr>
          <t xml:space="preserve">
Kostnader till aktiviteter, ex resor och barnaktiviteter</t>
        </r>
      </text>
    </comment>
    <comment ref="Q2" authorId="0" shapeId="0" xr:uid="{8001FD0F-167B-4A88-9140-36A54ADF043D}">
      <text>
        <r>
          <rPr>
            <sz val="9"/>
            <color indexed="81"/>
            <rFont val="Tahoma"/>
            <family val="2"/>
          </rPr>
          <t xml:space="preserve">
Papper, pennor, patron till skrivare mm
</t>
        </r>
      </text>
    </comment>
    <comment ref="R2" authorId="0" shapeId="0" xr:uid="{960EFD64-3980-4468-A9E5-FE19C7BE89BD}">
      <text>
        <r>
          <rPr>
            <sz val="9"/>
            <color indexed="81"/>
            <rFont val="Tahoma"/>
            <family val="2"/>
          </rPr>
          <t xml:space="preserve">
Kallelse, lokalhyra, tryckkostnader
</t>
        </r>
      </text>
    </comment>
    <comment ref="S2" authorId="0" shapeId="0" xr:uid="{BD990194-041E-4C9D-8B75-64A0924811A0}">
      <text>
        <r>
          <rPr>
            <sz val="9"/>
            <color indexed="81"/>
            <rFont val="Tahoma"/>
            <family val="2"/>
          </rPr>
          <t xml:space="preserve"> Uppvaktning, Gåvor, Revisionsarvode samt kostnader som inte kan placeras i annan kolumn.
</t>
        </r>
      </text>
    </comment>
  </commentList>
</comments>
</file>

<file path=xl/sharedStrings.xml><?xml version="1.0" encoding="utf-8"?>
<sst xmlns="http://schemas.openxmlformats.org/spreadsheetml/2006/main" count="397" uniqueCount="99">
  <si>
    <t>INTÄKTER</t>
  </si>
  <si>
    <t>KOSTNADER</t>
  </si>
  <si>
    <t>Datum</t>
  </si>
  <si>
    <t>Vernr</t>
  </si>
  <si>
    <t>Bank (1945)</t>
  </si>
  <si>
    <t>Deltagar-avgifter (3999)</t>
  </si>
  <si>
    <t>Intäkt fritidsaktivitet (3999)</t>
  </si>
  <si>
    <t>Övriga intäkter (3999)</t>
  </si>
  <si>
    <t>Inventarier (5410)</t>
  </si>
  <si>
    <t>Mötes-kostnader (5860)</t>
  </si>
  <si>
    <t>Lokalkostnader (5090)</t>
  </si>
  <si>
    <t>Trygghet, trivsel och gemenskap (6710)</t>
  </si>
  <si>
    <t>Kontors-material (6110)</t>
  </si>
  <si>
    <t>Årsmöte (5860)</t>
  </si>
  <si>
    <t>Övriga kostnader (6994)</t>
  </si>
  <si>
    <t>Debet/+</t>
  </si>
  <si>
    <t>Kredit/-</t>
  </si>
  <si>
    <t>Kredit</t>
  </si>
  <si>
    <t>Debet</t>
  </si>
  <si>
    <t>Kontroll</t>
  </si>
  <si>
    <t>Infofilmer:</t>
  </si>
  <si>
    <t>Ingående och Utgående Balans</t>
  </si>
  <si>
    <t>Bokföring i Excel</t>
  </si>
  <si>
    <t>Swish</t>
  </si>
  <si>
    <t>Swedbank ansökan</t>
  </si>
  <si>
    <t>Överföring till Blad 2</t>
  </si>
  <si>
    <t>Utgående balans</t>
  </si>
  <si>
    <t>Attesterat______________________________________</t>
  </si>
  <si>
    <t>Datum________________________</t>
  </si>
  <si>
    <t>Kontrollerat av revisorer________________________________</t>
  </si>
  <si>
    <t>Datum______________________</t>
  </si>
  <si>
    <t>Datum_______________________</t>
  </si>
  <si>
    <t>Överföring från Blad 1</t>
  </si>
  <si>
    <t>Överföring till Blad 3</t>
  </si>
  <si>
    <t>Överföring från Blad 2</t>
  </si>
  <si>
    <t>Överföring till Blad 4</t>
  </si>
  <si>
    <t>Överföring från Blad 3</t>
  </si>
  <si>
    <t>Överföring till Blad 5</t>
  </si>
  <si>
    <t>Överföring från Blad 4</t>
  </si>
  <si>
    <t>Överföring till Blad 6</t>
  </si>
  <si>
    <t>Överföring från Blad 5</t>
  </si>
  <si>
    <t>Överföring till Blad 7</t>
  </si>
  <si>
    <t>Överföring från Blad 6</t>
  </si>
  <si>
    <t>Överföring till Blad 8</t>
  </si>
  <si>
    <t>Överföring från Blad 7</t>
  </si>
  <si>
    <t>Överföring till Blad 9</t>
  </si>
  <si>
    <t>Överföring från Blad 8</t>
  </si>
  <si>
    <t>Överföring till Blad 10</t>
  </si>
  <si>
    <t>Överföring från Blad 9</t>
  </si>
  <si>
    <t>Period 1 januari - 31 december</t>
  </si>
  <si>
    <t>BALANSRÄKNING</t>
  </si>
  <si>
    <t>Kontant kassa</t>
  </si>
  <si>
    <t xml:space="preserve">Kontant kassa       </t>
  </si>
  <si>
    <t xml:space="preserve">Bank tillgodo   </t>
  </si>
  <si>
    <t xml:space="preserve">Bank tillgodo      </t>
  </si>
  <si>
    <t xml:space="preserve">Summa kronor:    </t>
  </si>
  <si>
    <t xml:space="preserve">Summa kronor:     </t>
  </si>
  <si>
    <t>Årets resultat: Utgående balans-Ingående balans</t>
  </si>
  <si>
    <t>RESULTATRÄKNING</t>
  </si>
  <si>
    <t>Summa intäkter</t>
  </si>
  <si>
    <t>Summa kostnader</t>
  </si>
  <si>
    <t>Årets resultat: Intäkter-Kostnader</t>
  </si>
  <si>
    <t>Differens mellan balansräkning och resultaträkning (Ska vara 0)</t>
  </si>
  <si>
    <t>Intäkter</t>
  </si>
  <si>
    <t>Kostnader</t>
  </si>
  <si>
    <t>Kontantkassa (1912)</t>
  </si>
  <si>
    <t>Lokalintäkter/ uthyrning (3910)</t>
  </si>
  <si>
    <t>Fritidsmedel (3050, 3051)</t>
  </si>
  <si>
    <t>LH nummer och namn</t>
  </si>
  <si>
    <t xml:space="preserve">Ingående balans per den:  1 / 1  </t>
  </si>
  <si>
    <t xml:space="preserve">Utgående balans per den:  31 / 12  </t>
  </si>
  <si>
    <t xml:space="preserve">EKONOMISK REDOVISNING ÅR </t>
  </si>
  <si>
    <t xml:space="preserve">Ingående balans </t>
  </si>
  <si>
    <t>Kolumn</t>
  </si>
  <si>
    <t>Typ av transaktioner</t>
  </si>
  <si>
    <t>Medel från bostadbolaget. Antingen via regionen eller direktinsatt från Bostadsbolaget. 3050 avser medel från allmännyttigt bolag och 3051 avser medel från privat fastighetsägare. Kallas också Verksamhetsmedel.</t>
  </si>
  <si>
    <t>Deltagaravgifter (3999)</t>
  </si>
  <si>
    <t>Egenavgifter från boende/medlemmar för tex deltagande på bussresor eller andra arrangemang där deltagarna betalar en avgift.</t>
  </si>
  <si>
    <t>Intäkter i samband med aktiviteter. Tex försäljning av bingobrickor, fika, korv osv.</t>
  </si>
  <si>
    <t>Lokalintäkter/uthyrning (3910)</t>
  </si>
  <si>
    <t>Intäkter som man får in om man hyr ut sin lokal. Ej det man tar in i deposition.</t>
  </si>
  <si>
    <t>Intäkter som inte passar in i någon annan av intäktskolumnerna. Det kan tex vara depositionen när man hyr ut lokalen, om man hyr ut ett släp som LH:n äger, säljer något som man inte längre har behov av (en gammal soffa, stolar osv).</t>
  </si>
  <si>
    <t xml:space="preserve">Tex dator, skrivare, projektor, tv, mikrovågsugn, bänkspis, kylskåp eller möbler. Saker som har ett varaktigt värde. Dessa ska också finnas med på inventarieförteckningen. Dvs saker som man vill ha koll på att de finns kvar hos LH:n  </t>
  </si>
  <si>
    <t>Möteskostnader (5860)</t>
  </si>
  <si>
    <t>Kostnader som hör till möten som hålls löpande under året. Innefattar fikakostnader för styrelsemöte, arbetsgrupper, bo-möten, medlemsmöten osv.</t>
  </si>
  <si>
    <t>Kostnader för att hålla lokalen i gott skick som tex rengöringsmedel, övrigt rengöringsmaterial, toa-/hushållspapper, dukar, servetter, blommor/krukor, soppåsar, fönsterputs osv.</t>
  </si>
  <si>
    <t>Kostnader som går att koppla direkt till den planerade verksamhet man har. Tex busshyra och inträdesavgifter vid utflykter (egenavgifterna bokas som intäkt i orange kolumn), kostnader för inköp av korv, bröd, dryck, tillbehör, ballonger, profilprodukter som man delar ut osv.</t>
  </si>
  <si>
    <t>Kontorsmaterial (6110)</t>
  </si>
  <si>
    <t>Papper, pennor, skrivarpatroner osv som används i den löpande verksamheten under året.</t>
  </si>
  <si>
    <t xml:space="preserve">Kostnader som är direkt kopplade till LH:s årmöte. Tryckkostnad och porto för utskick av kallelser, lokalhyra om man inte kan vara i sin egen LH-lokal, förtäring och övriga inköp som måste göras för att kunna hålla mötet. </t>
  </si>
  <si>
    <t xml:space="preserve">Kostnader för uppvaktning, avtackning, kostnader avs tex revisionsarvode som betalats ut via Löneenheten (regleras i efterhand), avgifter till Swedbank samt andra kostnader som inte direkt kan kopplas till övriga kostnadskolumner. </t>
  </si>
  <si>
    <t>Revisor i LH</t>
  </si>
  <si>
    <t>Kassör/Ekonomiansvarig i LH</t>
  </si>
  <si>
    <t>Ordförande i LH</t>
  </si>
  <si>
    <t>Ort/ Datum:</t>
  </si>
  <si>
    <t>Datum för granskning:</t>
  </si>
  <si>
    <r>
      <rPr>
        <b/>
        <sz val="10"/>
        <rFont val="Arial"/>
        <family val="2"/>
      </rPr>
      <t xml:space="preserve">Påminnelse! </t>
    </r>
    <r>
      <rPr>
        <sz val="10"/>
        <rFont val="Arial"/>
        <family val="2"/>
      </rPr>
      <t>Ta med handkassan och icke redovisade kvitton till revisionen.</t>
    </r>
  </si>
  <si>
    <t xml:space="preserve">Revisor i LH </t>
  </si>
  <si>
    <t>Underskrift och namnförtydligande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</si>
</sst>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b/>
      <sz val="10"/>
      <color rgb="FFFF0000"/>
      <name val="Arial"/>
      <family val="2"/>
    </font>
    <font>
      <b/>
      <sz val="12"/>
      <color theme="1"/>
      <name val="Arial"/>
      <family val="2"/>
    </font>
    <font>
      <b/>
      <sz val="14"/>
      <color theme="1"/>
      <name val="Arial"/>
      <family val="2"/>
    </font>
    <font>
      <sz val="14"/>
      <color theme="1"/>
      <name val="Arial"/>
      <family val="2"/>
    </font>
    <font>
      <b/>
      <sz val="11"/>
      <name val="Arial"/>
      <family val="2"/>
    </font>
    <font>
      <b/>
      <sz val="12"/>
      <name val="Arial"/>
      <family val="2"/>
    </font>
    <font>
      <b/>
      <sz val="11"/>
      <color theme="1"/>
      <name val="Arial"/>
      <family val="2"/>
    </font>
    <font>
      <sz val="12"/>
      <name val="Arial"/>
      <family val="2"/>
    </font>
    <font>
      <sz val="10"/>
      <color rgb="FFFF0000"/>
      <name val="Arial"/>
      <family val="2"/>
    </font>
    <font>
      <sz val="9"/>
      <color indexed="81"/>
      <name val="Tahoma"/>
      <family val="2"/>
    </font>
    <font>
      <b/>
      <sz val="14"/>
      <name val="Arial"/>
      <family val="2"/>
    </font>
    <font>
      <u/>
      <sz val="10"/>
      <color theme="10"/>
      <name val="Arial"/>
      <family val="2"/>
    </font>
    <font>
      <sz val="11"/>
      <color theme="1"/>
      <name val="Arial"/>
      <family val="2"/>
    </font>
    <font>
      <sz val="11"/>
      <name val="Arial"/>
      <family val="2"/>
    </font>
    <font>
      <b/>
      <sz val="12"/>
      <color theme="1"/>
      <name val="Calibri"/>
      <family val="2"/>
      <scheme val="minor"/>
    </font>
  </fonts>
  <fills count="12">
    <fill>
      <patternFill patternType="none"/>
    </fill>
    <fill>
      <patternFill patternType="gray125"/>
    </fill>
    <fill>
      <patternFill patternType="solid">
        <fgColor indexed="9"/>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FFFF99"/>
        <bgColor indexed="64"/>
      </patternFill>
    </fill>
    <fill>
      <patternFill patternType="solid">
        <fgColor theme="3" tint="0.79998168889431442"/>
        <bgColor indexed="64"/>
      </patternFill>
    </fill>
    <fill>
      <patternFill patternType="solid">
        <fgColor rgb="FFC6E0B4"/>
        <bgColor indexed="64"/>
      </patternFill>
    </fill>
    <fill>
      <patternFill patternType="solid">
        <fgColor rgb="FFD9E1F2"/>
        <bgColor indexed="64"/>
      </patternFill>
    </fill>
    <fill>
      <patternFill patternType="solid">
        <fgColor rgb="FFF8CBAD"/>
        <bgColor indexed="64"/>
      </patternFill>
    </fill>
    <fill>
      <patternFill patternType="solid">
        <fgColor rgb="FFFFE699"/>
        <bgColor indexed="64"/>
      </patternFill>
    </fill>
    <fill>
      <patternFill patternType="solid">
        <fgColor theme="7" tint="0.79998168889431442"/>
        <bgColor indexed="64"/>
      </patternFill>
    </fill>
  </fills>
  <borders count="61">
    <border>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9">
    <xf numFmtId="0" fontId="0" fillId="0" borderId="0"/>
    <xf numFmtId="0" fontId="5" fillId="0" borderId="0"/>
    <xf numFmtId="0" fontId="4" fillId="0" borderId="0"/>
    <xf numFmtId="0" fontId="20" fillId="0" borderId="0" applyNumberFormat="0" applyFill="0" applyBorder="0" applyAlignment="0" applyProtection="0"/>
    <xf numFmtId="0" fontId="3" fillId="0" borderId="0"/>
    <xf numFmtId="0" fontId="2" fillId="0" borderId="0"/>
    <xf numFmtId="0" fontId="2" fillId="0" borderId="0"/>
    <xf numFmtId="0" fontId="2" fillId="0" borderId="0"/>
    <xf numFmtId="0" fontId="1" fillId="0" borderId="0"/>
  </cellStyleXfs>
  <cellXfs count="260">
    <xf numFmtId="0" fontId="0" fillId="0" borderId="0" xfId="0"/>
    <xf numFmtId="0" fontId="0" fillId="2" borderId="0" xfId="0" applyFill="1"/>
    <xf numFmtId="0" fontId="0" fillId="2" borderId="0" xfId="0" applyFill="1" applyAlignment="1">
      <alignment horizontal="center"/>
    </xf>
    <xf numFmtId="0" fontId="0" fillId="2" borderId="1" xfId="0" applyFill="1" applyBorder="1" applyAlignment="1">
      <alignment horizontal="center"/>
    </xf>
    <xf numFmtId="0" fontId="0" fillId="2" borderId="3" xfId="0" applyFill="1" applyBorder="1" applyAlignment="1">
      <alignment horizontal="center"/>
    </xf>
    <xf numFmtId="0" fontId="0" fillId="2" borderId="4" xfId="0" applyFill="1" applyBorder="1"/>
    <xf numFmtId="0" fontId="0" fillId="2" borderId="5" xfId="0" applyFill="1" applyBorder="1"/>
    <xf numFmtId="0" fontId="0" fillId="2" borderId="6" xfId="0" applyFill="1" applyBorder="1"/>
    <xf numFmtId="0" fontId="0" fillId="2" borderId="8" xfId="0" applyFill="1" applyBorder="1" applyAlignment="1">
      <alignment horizontal="center"/>
    </xf>
    <xf numFmtId="4" fontId="0" fillId="2" borderId="0" xfId="0" applyNumberFormat="1" applyFill="1"/>
    <xf numFmtId="0" fontId="0" fillId="2" borderId="6" xfId="0" applyFill="1" applyBorder="1" applyAlignment="1">
      <alignment horizontal="center"/>
    </xf>
    <xf numFmtId="0" fontId="0" fillId="2" borderId="7" xfId="0" applyFill="1" applyBorder="1" applyAlignment="1">
      <alignment horizontal="center"/>
    </xf>
    <xf numFmtId="4" fontId="0" fillId="2" borderId="9" xfId="0" applyNumberFormat="1" applyFill="1" applyBorder="1"/>
    <xf numFmtId="4" fontId="0" fillId="2" borderId="10" xfId="0" applyNumberFormat="1" applyFill="1" applyBorder="1"/>
    <xf numFmtId="4" fontId="0" fillId="2" borderId="11" xfId="0" applyNumberFormat="1" applyFill="1" applyBorder="1"/>
    <xf numFmtId="4" fontId="0" fillId="2" borderId="12" xfId="0" applyNumberFormat="1" applyFill="1" applyBorder="1"/>
    <xf numFmtId="4" fontId="0" fillId="2" borderId="13" xfId="0" applyNumberFormat="1" applyFill="1" applyBorder="1"/>
    <xf numFmtId="4" fontId="0" fillId="2" borderId="0" xfId="0" applyNumberFormat="1" applyFill="1" applyAlignment="1">
      <alignment horizontal="center"/>
    </xf>
    <xf numFmtId="4" fontId="8" fillId="2" borderId="20" xfId="0" applyNumberFormat="1" applyFont="1" applyFill="1" applyBorder="1" applyProtection="1">
      <protection locked="0"/>
    </xf>
    <xf numFmtId="4" fontId="8" fillId="0" borderId="21" xfId="0" applyNumberFormat="1" applyFont="1" applyBorder="1" applyProtection="1">
      <protection locked="0"/>
    </xf>
    <xf numFmtId="4" fontId="8" fillId="2" borderId="21" xfId="0" applyNumberFormat="1" applyFont="1" applyFill="1" applyBorder="1" applyProtection="1">
      <protection locked="0"/>
    </xf>
    <xf numFmtId="4" fontId="8" fillId="2" borderId="23" xfId="0" applyNumberFormat="1" applyFont="1" applyFill="1" applyBorder="1" applyProtection="1">
      <protection locked="0"/>
    </xf>
    <xf numFmtId="4" fontId="8" fillId="2" borderId="26" xfId="0" applyNumberFormat="1" applyFont="1" applyFill="1" applyBorder="1" applyProtection="1">
      <protection locked="0"/>
    </xf>
    <xf numFmtId="4" fontId="8" fillId="0" borderId="24" xfId="0" applyNumberFormat="1" applyFont="1" applyBorder="1" applyProtection="1">
      <protection locked="0"/>
    </xf>
    <xf numFmtId="4" fontId="8" fillId="2" borderId="24" xfId="0" applyNumberFormat="1" applyFont="1" applyFill="1" applyBorder="1" applyProtection="1">
      <protection locked="0"/>
    </xf>
    <xf numFmtId="4" fontId="8" fillId="2" borderId="28" xfId="0" applyNumberFormat="1" applyFont="1" applyFill="1" applyBorder="1" applyProtection="1">
      <protection locked="0"/>
    </xf>
    <xf numFmtId="4" fontId="0" fillId="4" borderId="9" xfId="0" applyNumberFormat="1" applyFill="1" applyBorder="1"/>
    <xf numFmtId="4" fontId="0" fillId="4" borderId="13" xfId="0" applyNumberFormat="1" applyFill="1" applyBorder="1"/>
    <xf numFmtId="4" fontId="0" fillId="4" borderId="11" xfId="0" applyNumberFormat="1" applyFill="1" applyBorder="1"/>
    <xf numFmtId="4" fontId="0" fillId="4" borderId="12" xfId="0" applyNumberFormat="1" applyFill="1" applyBorder="1"/>
    <xf numFmtId="4" fontId="0" fillId="5" borderId="16" xfId="0" applyNumberFormat="1" applyFill="1" applyBorder="1"/>
    <xf numFmtId="4" fontId="0" fillId="5" borderId="17" xfId="0" applyNumberFormat="1" applyFill="1" applyBorder="1"/>
    <xf numFmtId="4" fontId="0" fillId="5" borderId="18" xfId="0" applyNumberFormat="1" applyFill="1" applyBorder="1"/>
    <xf numFmtId="0" fontId="8" fillId="4" borderId="14" xfId="0" applyFont="1" applyFill="1" applyBorder="1" applyAlignment="1">
      <alignment horizontal="center" textRotation="90" wrapText="1"/>
    </xf>
    <xf numFmtId="0" fontId="0" fillId="4" borderId="0" xfId="0" applyFill="1" applyAlignment="1">
      <alignment horizontal="center" textRotation="90" wrapText="1"/>
    </xf>
    <xf numFmtId="0" fontId="8" fillId="4" borderId="0" xfId="0" applyFont="1" applyFill="1" applyAlignment="1">
      <alignment horizontal="center" textRotation="90" wrapText="1"/>
    </xf>
    <xf numFmtId="0" fontId="0" fillId="4" borderId="1" xfId="0" applyFill="1" applyBorder="1" applyAlignment="1">
      <alignment horizontal="center"/>
    </xf>
    <xf numFmtId="0" fontId="0" fillId="4" borderId="2" xfId="0" applyFill="1" applyBorder="1" applyAlignment="1">
      <alignment horizontal="center"/>
    </xf>
    <xf numFmtId="0" fontId="0" fillId="5" borderId="5" xfId="0" applyFill="1" applyBorder="1"/>
    <xf numFmtId="0" fontId="0" fillId="5" borderId="14" xfId="0" applyFill="1" applyBorder="1" applyAlignment="1">
      <alignment horizontal="center" textRotation="90" wrapText="1"/>
    </xf>
    <xf numFmtId="0" fontId="0" fillId="5" borderId="0" xfId="0" applyFill="1" applyAlignment="1">
      <alignment horizontal="center" textRotation="90" wrapText="1"/>
    </xf>
    <xf numFmtId="0" fontId="8" fillId="5" borderId="0" xfId="0" applyFont="1" applyFill="1" applyAlignment="1">
      <alignment horizontal="center" textRotation="90" wrapText="1"/>
    </xf>
    <xf numFmtId="0" fontId="0" fillId="5" borderId="1" xfId="0" applyFill="1" applyBorder="1" applyAlignment="1">
      <alignment horizontal="center"/>
    </xf>
    <xf numFmtId="0" fontId="0" fillId="5" borderId="2" xfId="0" applyFill="1" applyBorder="1" applyAlignment="1">
      <alignment horizontal="center"/>
    </xf>
    <xf numFmtId="0" fontId="0" fillId="5" borderId="3" xfId="0" applyFill="1" applyBorder="1" applyAlignment="1">
      <alignment horizontal="center"/>
    </xf>
    <xf numFmtId="4" fontId="0" fillId="5" borderId="9" xfId="0" applyNumberFormat="1" applyFill="1" applyBorder="1"/>
    <xf numFmtId="4" fontId="0" fillId="5" borderId="11" xfId="0" applyNumberFormat="1" applyFill="1" applyBorder="1"/>
    <xf numFmtId="4" fontId="0" fillId="5" borderId="10" xfId="0" applyNumberFormat="1" applyFill="1" applyBorder="1"/>
    <xf numFmtId="4" fontId="8" fillId="3" borderId="13" xfId="0" applyNumberFormat="1" applyFont="1" applyFill="1" applyBorder="1"/>
    <xf numFmtId="4" fontId="8" fillId="3" borderId="9" xfId="0" applyNumberFormat="1" applyFont="1" applyFill="1" applyBorder="1"/>
    <xf numFmtId="0" fontId="0" fillId="4" borderId="14" xfId="0" applyFill="1" applyBorder="1" applyAlignment="1">
      <alignment horizontal="center" textRotation="90" wrapText="1"/>
    </xf>
    <xf numFmtId="0" fontId="0" fillId="4" borderId="15" xfId="0" applyFill="1" applyBorder="1" applyAlignment="1">
      <alignment horizontal="center" textRotation="90" wrapText="1"/>
    </xf>
    <xf numFmtId="0" fontId="0" fillId="4" borderId="3" xfId="0" applyFill="1" applyBorder="1" applyAlignment="1">
      <alignment horizontal="center"/>
    </xf>
    <xf numFmtId="0" fontId="0" fillId="5" borderId="15" xfId="0" applyFill="1" applyBorder="1" applyAlignment="1">
      <alignment horizontal="center" textRotation="90" wrapText="1"/>
    </xf>
    <xf numFmtId="0" fontId="10" fillId="0" borderId="33" xfId="0" applyFont="1" applyBorder="1"/>
    <xf numFmtId="0" fontId="8" fillId="0" borderId="0" xfId="0" applyFont="1"/>
    <xf numFmtId="0" fontId="8" fillId="0" borderId="33" xfId="0" applyFont="1" applyBorder="1"/>
    <xf numFmtId="0" fontId="8" fillId="0" borderId="34" xfId="0" applyFont="1" applyBorder="1"/>
    <xf numFmtId="0" fontId="12" fillId="0" borderId="35" xfId="0" applyFont="1" applyBorder="1" applyAlignment="1">
      <alignment wrapText="1"/>
    </xf>
    <xf numFmtId="0" fontId="12" fillId="0" borderId="36" xfId="0" applyFont="1" applyBorder="1" applyAlignment="1">
      <alignment wrapText="1"/>
    </xf>
    <xf numFmtId="0" fontId="8" fillId="0" borderId="35" xfId="0" applyFont="1" applyBorder="1"/>
    <xf numFmtId="0" fontId="8" fillId="0" borderId="36" xfId="0" applyFont="1" applyBorder="1"/>
    <xf numFmtId="0" fontId="12" fillId="0" borderId="23" xfId="0" applyFont="1" applyBorder="1" applyAlignment="1">
      <alignment wrapText="1"/>
    </xf>
    <xf numFmtId="0" fontId="12" fillId="0" borderId="19" xfId="0" applyFont="1" applyBorder="1" applyAlignment="1">
      <alignment wrapText="1"/>
    </xf>
    <xf numFmtId="0" fontId="8" fillId="0" borderId="19" xfId="0" applyFont="1" applyBorder="1"/>
    <xf numFmtId="0" fontId="13" fillId="7" borderId="33" xfId="0" applyFont="1" applyFill="1" applyBorder="1"/>
    <xf numFmtId="0" fontId="8" fillId="7" borderId="34" xfId="0" applyFont="1" applyFill="1" applyBorder="1"/>
    <xf numFmtId="0" fontId="8" fillId="8" borderId="33" xfId="0" applyFont="1" applyFill="1" applyBorder="1"/>
    <xf numFmtId="0" fontId="8" fillId="8" borderId="34" xfId="0" applyFont="1" applyFill="1" applyBorder="1"/>
    <xf numFmtId="0" fontId="8" fillId="7" borderId="35" xfId="0" applyFont="1" applyFill="1" applyBorder="1"/>
    <xf numFmtId="0" fontId="8" fillId="7" borderId="36" xfId="0" applyFont="1" applyFill="1" applyBorder="1"/>
    <xf numFmtId="0" fontId="8" fillId="8" borderId="35" xfId="0" applyFont="1" applyFill="1" applyBorder="1"/>
    <xf numFmtId="0" fontId="8" fillId="8" borderId="36" xfId="0" applyFont="1" applyFill="1" applyBorder="1"/>
    <xf numFmtId="4" fontId="8" fillId="7" borderId="36" xfId="0" applyNumberFormat="1" applyFont="1" applyFill="1" applyBorder="1"/>
    <xf numFmtId="4" fontId="8" fillId="8" borderId="36" xfId="0" applyNumberFormat="1" applyFont="1" applyFill="1" applyBorder="1"/>
    <xf numFmtId="0" fontId="7" fillId="7" borderId="35" xfId="0" applyFont="1" applyFill="1" applyBorder="1"/>
    <xf numFmtId="4" fontId="7" fillId="7" borderId="36" xfId="0" applyNumberFormat="1" applyFont="1" applyFill="1" applyBorder="1"/>
    <xf numFmtId="0" fontId="7" fillId="8" borderId="35" xfId="0" applyFont="1" applyFill="1" applyBorder="1"/>
    <xf numFmtId="4" fontId="7" fillId="8" borderId="36" xfId="0" applyNumberFormat="1" applyFont="1" applyFill="1" applyBorder="1"/>
    <xf numFmtId="0" fontId="8" fillId="7" borderId="23" xfId="0" applyFont="1" applyFill="1" applyBorder="1"/>
    <xf numFmtId="0" fontId="8" fillId="7" borderId="19" xfId="0" applyFont="1" applyFill="1" applyBorder="1"/>
    <xf numFmtId="0" fontId="8" fillId="8" borderId="23" xfId="0" applyFont="1" applyFill="1" applyBorder="1"/>
    <xf numFmtId="0" fontId="8" fillId="8" borderId="19" xfId="0" applyFont="1" applyFill="1" applyBorder="1"/>
    <xf numFmtId="0" fontId="14" fillId="0" borderId="0" xfId="0" applyFont="1"/>
    <xf numFmtId="0" fontId="7" fillId="0" borderId="0" xfId="0" applyFont="1"/>
    <xf numFmtId="4" fontId="14" fillId="0" borderId="0" xfId="0" applyNumberFormat="1" applyFont="1"/>
    <xf numFmtId="4" fontId="7" fillId="0" borderId="0" xfId="0" applyNumberFormat="1" applyFont="1"/>
    <xf numFmtId="0" fontId="8" fillId="9" borderId="33" xfId="0" applyFont="1" applyFill="1" applyBorder="1"/>
    <xf numFmtId="0" fontId="8" fillId="9" borderId="34" xfId="0" applyFont="1" applyFill="1" applyBorder="1"/>
    <xf numFmtId="0" fontId="8" fillId="10" borderId="33" xfId="0" applyFont="1" applyFill="1" applyBorder="1"/>
    <xf numFmtId="0" fontId="8" fillId="10" borderId="34" xfId="0" applyFont="1" applyFill="1" applyBorder="1"/>
    <xf numFmtId="0" fontId="15" fillId="9" borderId="35" xfId="0" applyFont="1" applyFill="1" applyBorder="1"/>
    <xf numFmtId="0" fontId="15" fillId="9" borderId="36" xfId="0" applyFont="1" applyFill="1" applyBorder="1"/>
    <xf numFmtId="0" fontId="8" fillId="10" borderId="35" xfId="0" applyFont="1" applyFill="1" applyBorder="1"/>
    <xf numFmtId="0" fontId="8" fillId="10" borderId="36" xfId="0" applyFont="1" applyFill="1" applyBorder="1"/>
    <xf numFmtId="0" fontId="8" fillId="9" borderId="35" xfId="0" applyFont="1" applyFill="1" applyBorder="1"/>
    <xf numFmtId="0" fontId="8" fillId="9" borderId="36" xfId="0" applyFont="1" applyFill="1" applyBorder="1"/>
    <xf numFmtId="0" fontId="7" fillId="9" borderId="35" xfId="0" applyFont="1" applyFill="1" applyBorder="1"/>
    <xf numFmtId="0" fontId="7" fillId="10" borderId="35" xfId="0" applyFont="1" applyFill="1" applyBorder="1"/>
    <xf numFmtId="4" fontId="8" fillId="9" borderId="36" xfId="0" applyNumberFormat="1" applyFont="1" applyFill="1" applyBorder="1"/>
    <xf numFmtId="4" fontId="8" fillId="10" borderId="36" xfId="0" applyNumberFormat="1" applyFont="1" applyFill="1" applyBorder="1"/>
    <xf numFmtId="4" fontId="7" fillId="9" borderId="36" xfId="0" applyNumberFormat="1" applyFont="1" applyFill="1" applyBorder="1"/>
    <xf numFmtId="4" fontId="7" fillId="10" borderId="36" xfId="0" applyNumberFormat="1" applyFont="1" applyFill="1" applyBorder="1"/>
    <xf numFmtId="0" fontId="8" fillId="9" borderId="23" xfId="0" applyFont="1" applyFill="1" applyBorder="1"/>
    <xf numFmtId="0" fontId="8" fillId="9" borderId="19" xfId="0" applyFont="1" applyFill="1" applyBorder="1"/>
    <xf numFmtId="0" fontId="8" fillId="10" borderId="23" xfId="0" applyFont="1" applyFill="1" applyBorder="1"/>
    <xf numFmtId="0" fontId="8" fillId="10" borderId="19" xfId="0" applyFont="1" applyFill="1" applyBorder="1"/>
    <xf numFmtId="0" fontId="16" fillId="0" borderId="0" xfId="0" applyFont="1"/>
    <xf numFmtId="0" fontId="8" fillId="0" borderId="37" xfId="0" applyFont="1" applyBorder="1"/>
    <xf numFmtId="0" fontId="8" fillId="0" borderId="23" xfId="0" applyFont="1" applyBorder="1"/>
    <xf numFmtId="4" fontId="17" fillId="2" borderId="20" xfId="0" applyNumberFormat="1" applyFont="1" applyFill="1" applyBorder="1" applyProtection="1">
      <protection locked="0"/>
    </xf>
    <xf numFmtId="4" fontId="17" fillId="2" borderId="26" xfId="0" applyNumberFormat="1" applyFont="1" applyFill="1" applyBorder="1" applyProtection="1">
      <protection locked="0"/>
    </xf>
    <xf numFmtId="4" fontId="17" fillId="0" borderId="26" xfId="0" applyNumberFormat="1" applyFont="1" applyBorder="1" applyProtection="1">
      <protection locked="0"/>
    </xf>
    <xf numFmtId="4" fontId="17" fillId="2" borderId="10" xfId="0" applyNumberFormat="1" applyFont="1" applyFill="1" applyBorder="1"/>
    <xf numFmtId="4" fontId="17" fillId="0" borderId="20" xfId="0" applyNumberFormat="1" applyFont="1" applyBorder="1" applyProtection="1">
      <protection locked="0"/>
    </xf>
    <xf numFmtId="4" fontId="17" fillId="2" borderId="12" xfId="0" applyNumberFormat="1" applyFont="1" applyFill="1" applyBorder="1"/>
    <xf numFmtId="4" fontId="17" fillId="3" borderId="10" xfId="0" applyNumberFormat="1" applyFont="1" applyFill="1" applyBorder="1"/>
    <xf numFmtId="0" fontId="8" fillId="5" borderId="36" xfId="0" applyFont="1" applyFill="1" applyBorder="1" applyAlignment="1">
      <alignment horizontal="center" textRotation="90" wrapText="1"/>
    </xf>
    <xf numFmtId="0" fontId="7" fillId="2" borderId="8" xfId="0" applyFont="1" applyFill="1" applyBorder="1" applyAlignment="1">
      <alignment horizontal="center"/>
    </xf>
    <xf numFmtId="0" fontId="19" fillId="11" borderId="7" xfId="0" applyFont="1" applyFill="1" applyBorder="1" applyAlignment="1">
      <alignment vertical="top" wrapText="1"/>
    </xf>
    <xf numFmtId="0" fontId="14" fillId="11" borderId="35" xfId="0" applyFont="1" applyFill="1" applyBorder="1" applyAlignment="1">
      <alignment wrapText="1"/>
    </xf>
    <xf numFmtId="0" fontId="20" fillId="0" borderId="0" xfId="3"/>
    <xf numFmtId="0" fontId="20" fillId="2" borderId="0" xfId="3" applyFill="1"/>
    <xf numFmtId="0" fontId="7" fillId="2" borderId="0" xfId="0" applyFont="1" applyFill="1"/>
    <xf numFmtId="0" fontId="21" fillId="0" borderId="0" xfId="0" applyFont="1"/>
    <xf numFmtId="4" fontId="21" fillId="0" borderId="0" xfId="0" applyNumberFormat="1" applyFont="1"/>
    <xf numFmtId="0" fontId="3" fillId="0" borderId="0" xfId="4"/>
    <xf numFmtId="0" fontId="22" fillId="0" borderId="0" xfId="0" applyFont="1"/>
    <xf numFmtId="4" fontId="22" fillId="0" borderId="0" xfId="0" applyNumberFormat="1" applyFont="1"/>
    <xf numFmtId="0" fontId="8" fillId="2" borderId="40" xfId="0" applyNumberFormat="1" applyFont="1" applyFill="1" applyBorder="1" applyAlignment="1" applyProtection="1">
      <alignment horizontal="center"/>
      <protection locked="0"/>
    </xf>
    <xf numFmtId="0" fontId="8" fillId="2" borderId="39" xfId="0" applyNumberFormat="1" applyFont="1" applyFill="1" applyBorder="1" applyAlignment="1" applyProtection="1">
      <alignment horizontal="center"/>
      <protection locked="0"/>
    </xf>
    <xf numFmtId="0" fontId="8" fillId="2" borderId="38" xfId="0" applyNumberFormat="1" applyFont="1" applyFill="1" applyBorder="1" applyAlignment="1" applyProtection="1">
      <alignment horizontal="center"/>
      <protection locked="0"/>
    </xf>
    <xf numFmtId="0" fontId="8" fillId="2" borderId="41" xfId="0" applyNumberFormat="1" applyFont="1" applyFill="1" applyBorder="1" applyAlignment="1" applyProtection="1">
      <alignment horizontal="center"/>
      <protection locked="0"/>
    </xf>
    <xf numFmtId="0" fontId="0" fillId="2" borderId="6" xfId="0" applyFill="1" applyBorder="1"/>
    <xf numFmtId="4" fontId="8" fillId="2" borderId="19" xfId="0" applyNumberFormat="1" applyFont="1" applyFill="1" applyBorder="1" applyProtection="1">
      <protection locked="0"/>
    </xf>
    <xf numFmtId="4" fontId="8" fillId="2" borderId="22" xfId="0" applyNumberFormat="1" applyFont="1" applyFill="1" applyBorder="1" applyProtection="1">
      <protection locked="0"/>
    </xf>
    <xf numFmtId="4" fontId="8" fillId="2" borderId="27" xfId="0" applyNumberFormat="1" applyFont="1" applyFill="1" applyBorder="1" applyProtection="1">
      <protection locked="0"/>
    </xf>
    <xf numFmtId="4" fontId="8" fillId="2" borderId="25" xfId="0" applyNumberFormat="1" applyFont="1" applyFill="1" applyBorder="1" applyProtection="1">
      <protection locked="0"/>
    </xf>
    <xf numFmtId="4" fontId="7" fillId="3" borderId="9" xfId="0" applyNumberFormat="1" applyFont="1" applyFill="1" applyBorder="1" applyProtection="1">
      <protection locked="0"/>
    </xf>
    <xf numFmtId="4" fontId="9" fillId="3" borderId="10" xfId="0" applyNumberFormat="1" applyFont="1" applyFill="1" applyBorder="1" applyProtection="1">
      <protection locked="0"/>
    </xf>
    <xf numFmtId="0" fontId="19" fillId="11" borderId="7" xfId="0" applyFont="1" applyFill="1" applyBorder="1" applyAlignment="1" applyProtection="1">
      <alignment vertical="top" wrapText="1"/>
      <protection locked="0"/>
    </xf>
    <xf numFmtId="0" fontId="8" fillId="7" borderId="36" xfId="0" applyFont="1" applyFill="1" applyBorder="1" applyAlignment="1" applyProtection="1">
      <alignment horizontal="left"/>
    </xf>
    <xf numFmtId="0" fontId="8" fillId="8" borderId="36" xfId="0" applyFont="1" applyFill="1" applyBorder="1" applyAlignment="1" applyProtection="1">
      <alignment horizontal="left"/>
    </xf>
    <xf numFmtId="0" fontId="11" fillId="0" borderId="34" xfId="0" applyFont="1" applyBorder="1" applyAlignment="1" applyProtection="1">
      <alignment horizontal="left"/>
    </xf>
    <xf numFmtId="0" fontId="8" fillId="2" borderId="43" xfId="0" applyFont="1" applyFill="1" applyBorder="1" applyProtection="1">
      <protection locked="0"/>
    </xf>
    <xf numFmtId="0" fontId="7" fillId="2" borderId="38" xfId="0" applyNumberFormat="1" applyFont="1" applyFill="1" applyBorder="1" applyAlignment="1" applyProtection="1">
      <alignment horizontal="center"/>
      <protection locked="0"/>
    </xf>
    <xf numFmtId="0" fontId="7" fillId="2" borderId="39" xfId="0" applyNumberFormat="1" applyFont="1" applyFill="1" applyBorder="1" applyAlignment="1" applyProtection="1">
      <alignment horizontal="center"/>
      <protection locked="0"/>
    </xf>
    <xf numFmtId="0" fontId="7" fillId="2" borderId="40" xfId="0" applyNumberFormat="1" applyFont="1" applyFill="1" applyBorder="1" applyAlignment="1" applyProtection="1">
      <alignment horizontal="center"/>
      <protection locked="0"/>
    </xf>
    <xf numFmtId="0" fontId="8" fillId="2" borderId="37" xfId="0" applyFont="1" applyFill="1" applyBorder="1" applyProtection="1">
      <protection locked="0"/>
    </xf>
    <xf numFmtId="4" fontId="8" fillId="2" borderId="44" xfId="0" applyNumberFormat="1" applyFont="1" applyFill="1" applyBorder="1" applyProtection="1">
      <protection locked="0"/>
    </xf>
    <xf numFmtId="0" fontId="7" fillId="2" borderId="45" xfId="0" applyNumberFormat="1" applyFont="1" applyFill="1" applyBorder="1" applyAlignment="1" applyProtection="1">
      <alignment horizontal="center"/>
      <protection locked="0"/>
    </xf>
    <xf numFmtId="0" fontId="8" fillId="2" borderId="46" xfId="0" applyFont="1" applyFill="1" applyBorder="1" applyProtection="1">
      <protection locked="0"/>
    </xf>
    <xf numFmtId="0" fontId="8" fillId="2" borderId="45" xfId="0" applyNumberFormat="1" applyFont="1" applyFill="1" applyBorder="1" applyAlignment="1" applyProtection="1">
      <alignment horizontal="center"/>
      <protection locked="0"/>
    </xf>
    <xf numFmtId="4" fontId="8" fillId="2" borderId="34" xfId="0" applyNumberFormat="1" applyFont="1" applyFill="1" applyBorder="1" applyProtection="1">
      <protection locked="0"/>
    </xf>
    <xf numFmtId="0" fontId="0" fillId="3" borderId="42" xfId="0" applyFill="1" applyBorder="1" applyAlignment="1" applyProtection="1">
      <protection locked="0"/>
    </xf>
    <xf numFmtId="0" fontId="23" fillId="0" borderId="0" xfId="0" applyFont="1"/>
    <xf numFmtId="0" fontId="0" fillId="0" borderId="25" xfId="0" applyBorder="1" applyAlignment="1">
      <alignment vertical="top"/>
    </xf>
    <xf numFmtId="0" fontId="0" fillId="0" borderId="25" xfId="0" applyBorder="1" applyAlignment="1">
      <alignment wrapText="1"/>
    </xf>
    <xf numFmtId="0" fontId="0" fillId="0" borderId="25" xfId="0" applyBorder="1"/>
    <xf numFmtId="0" fontId="0" fillId="0" borderId="25" xfId="0" applyBorder="1" applyAlignment="1">
      <alignment vertical="top" wrapText="1"/>
    </xf>
    <xf numFmtId="0" fontId="0" fillId="0" borderId="37" xfId="0" applyBorder="1"/>
    <xf numFmtId="0" fontId="8" fillId="0" borderId="0" xfId="0" applyFont="1" applyBorder="1"/>
    <xf numFmtId="0" fontId="0" fillId="0" borderId="0" xfId="0" applyBorder="1"/>
    <xf numFmtId="0" fontId="8" fillId="0" borderId="30" xfId="0" applyFont="1" applyBorder="1" applyAlignment="1">
      <alignment vertical="center"/>
    </xf>
    <xf numFmtId="0" fontId="7" fillId="0" borderId="31" xfId="0" applyFont="1" applyBorder="1"/>
    <xf numFmtId="0" fontId="0" fillId="0" borderId="32" xfId="0" applyBorder="1"/>
    <xf numFmtId="0" fontId="8" fillId="0" borderId="0" xfId="0" applyFont="1" applyBorder="1" applyAlignment="1">
      <alignment vertical="center"/>
    </xf>
    <xf numFmtId="0" fontId="7" fillId="0" borderId="0" xfId="0" applyFont="1" applyBorder="1"/>
    <xf numFmtId="0" fontId="6" fillId="0" borderId="0" xfId="0" applyFont="1" applyBorder="1" applyAlignment="1">
      <alignment vertical="top"/>
    </xf>
    <xf numFmtId="4" fontId="14" fillId="6" borderId="13" xfId="0" applyNumberFormat="1" applyFont="1" applyFill="1" applyBorder="1"/>
    <xf numFmtId="4" fontId="14" fillId="6" borderId="10" xfId="0" applyNumberFormat="1" applyFont="1" applyFill="1" applyBorder="1"/>
    <xf numFmtId="4" fontId="16" fillId="4" borderId="9" xfId="0" applyNumberFormat="1" applyFont="1" applyFill="1" applyBorder="1"/>
    <xf numFmtId="4" fontId="16" fillId="4" borderId="13" xfId="0" applyNumberFormat="1" applyFont="1" applyFill="1" applyBorder="1"/>
    <xf numFmtId="4" fontId="16" fillId="4" borderId="11" xfId="0" applyNumberFormat="1" applyFont="1" applyFill="1" applyBorder="1"/>
    <xf numFmtId="4" fontId="16" fillId="4" borderId="12" xfId="0" applyNumberFormat="1" applyFont="1" applyFill="1" applyBorder="1"/>
    <xf numFmtId="4" fontId="16" fillId="5" borderId="16" xfId="0" applyNumberFormat="1" applyFont="1" applyFill="1" applyBorder="1"/>
    <xf numFmtId="4" fontId="16" fillId="5" borderId="17" xfId="0" applyNumberFormat="1" applyFont="1" applyFill="1" applyBorder="1"/>
    <xf numFmtId="4" fontId="16" fillId="5" borderId="18" xfId="0" applyNumberFormat="1" applyFont="1" applyFill="1" applyBorder="1"/>
    <xf numFmtId="0" fontId="16" fillId="2" borderId="0" xfId="0" applyFont="1" applyFill="1"/>
    <xf numFmtId="0" fontId="16" fillId="2" borderId="0" xfId="0" applyFont="1" applyFill="1" applyAlignment="1">
      <alignment horizontal="center"/>
    </xf>
    <xf numFmtId="4" fontId="8" fillId="2" borderId="9" xfId="0" applyNumberFormat="1" applyFont="1" applyFill="1" applyBorder="1"/>
    <xf numFmtId="4" fontId="8" fillId="2" borderId="13" xfId="0" applyNumberFormat="1" applyFont="1" applyFill="1" applyBorder="1"/>
    <xf numFmtId="4" fontId="8" fillId="2" borderId="11" xfId="0" applyNumberFormat="1" applyFont="1" applyFill="1" applyBorder="1"/>
    <xf numFmtId="4" fontId="8" fillId="2" borderId="12" xfId="0" applyNumberFormat="1" applyFont="1" applyFill="1" applyBorder="1"/>
    <xf numFmtId="4" fontId="8" fillId="2" borderId="10" xfId="0" applyNumberFormat="1" applyFont="1" applyFill="1" applyBorder="1"/>
    <xf numFmtId="0" fontId="8" fillId="2" borderId="0" xfId="0" applyFont="1" applyFill="1"/>
    <xf numFmtId="0" fontId="8" fillId="2" borderId="0" xfId="0" applyFont="1" applyFill="1" applyAlignment="1">
      <alignment horizontal="center"/>
    </xf>
    <xf numFmtId="0" fontId="7" fillId="3" borderId="4" xfId="0" applyFont="1" applyFill="1" applyBorder="1" applyAlignment="1" applyProtection="1"/>
    <xf numFmtId="0" fontId="7" fillId="3" borderId="29" xfId="0" applyFont="1" applyFill="1" applyBorder="1" applyAlignment="1" applyProtection="1">
      <alignment horizontal="left"/>
      <protection locked="0"/>
    </xf>
    <xf numFmtId="4" fontId="0" fillId="2" borderId="47" xfId="0" applyNumberFormat="1" applyFill="1" applyBorder="1"/>
    <xf numFmtId="4" fontId="0" fillId="2" borderId="49" xfId="0" applyNumberFormat="1" applyFill="1" applyBorder="1"/>
    <xf numFmtId="4" fontId="0" fillId="2" borderId="50" xfId="0" applyNumberFormat="1" applyFill="1" applyBorder="1"/>
    <xf numFmtId="4" fontId="0" fillId="2" borderId="48" xfId="0" applyNumberFormat="1" applyFill="1" applyBorder="1"/>
    <xf numFmtId="4" fontId="0" fillId="2" borderId="51" xfId="0" applyNumberFormat="1" applyFill="1" applyBorder="1"/>
    <xf numFmtId="4" fontId="17" fillId="2" borderId="18" xfId="0" applyNumberFormat="1" applyFont="1" applyFill="1" applyBorder="1"/>
    <xf numFmtId="4" fontId="0" fillId="4" borderId="16" xfId="0" applyNumberFormat="1" applyFill="1" applyBorder="1"/>
    <xf numFmtId="4" fontId="0" fillId="4" borderId="17" xfId="0" applyNumberFormat="1" applyFill="1" applyBorder="1"/>
    <xf numFmtId="4" fontId="0" fillId="4" borderId="51" xfId="0" applyNumberFormat="1" applyFill="1" applyBorder="1"/>
    <xf numFmtId="4" fontId="0" fillId="4" borderId="52" xfId="0" applyNumberFormat="1" applyFill="1" applyBorder="1"/>
    <xf numFmtId="0" fontId="7" fillId="2" borderId="41" xfId="0" applyNumberFormat="1" applyFont="1" applyFill="1" applyBorder="1" applyAlignment="1" applyProtection="1">
      <alignment horizontal="center"/>
      <protection locked="0"/>
    </xf>
    <xf numFmtId="4" fontId="8" fillId="0" borderId="27" xfId="0" applyNumberFormat="1" applyFont="1" applyBorder="1" applyProtection="1">
      <protection locked="0"/>
    </xf>
    <xf numFmtId="4" fontId="8" fillId="2" borderId="53" xfId="0" applyNumberFormat="1" applyFont="1" applyFill="1" applyBorder="1" applyProtection="1">
      <protection locked="0"/>
    </xf>
    <xf numFmtId="4" fontId="17" fillId="2" borderId="54" xfId="0" applyNumberFormat="1" applyFont="1" applyFill="1" applyBorder="1" applyProtection="1">
      <protection locked="0"/>
    </xf>
    <xf numFmtId="4" fontId="8" fillId="0" borderId="53" xfId="0" applyNumberFormat="1" applyFont="1" applyBorder="1" applyProtection="1">
      <protection locked="0"/>
    </xf>
    <xf numFmtId="4" fontId="17" fillId="0" borderId="54" xfId="0" applyNumberFormat="1" applyFont="1" applyBorder="1" applyProtection="1">
      <protection locked="0"/>
    </xf>
    <xf numFmtId="0" fontId="8" fillId="2" borderId="38" xfId="0" applyFont="1" applyFill="1" applyBorder="1" applyProtection="1">
      <protection locked="0"/>
    </xf>
    <xf numFmtId="0" fontId="8" fillId="2" borderId="39" xfId="0" applyFont="1" applyFill="1" applyBorder="1" applyProtection="1">
      <protection locked="0"/>
    </xf>
    <xf numFmtId="0" fontId="0" fillId="0" borderId="39" xfId="0" applyBorder="1" applyProtection="1">
      <protection locked="0"/>
    </xf>
    <xf numFmtId="0" fontId="8" fillId="2" borderId="41" xfId="0" applyFont="1" applyFill="1" applyBorder="1" applyProtection="1">
      <protection locked="0"/>
    </xf>
    <xf numFmtId="4" fontId="16" fillId="4" borderId="10" xfId="0" applyNumberFormat="1" applyFont="1" applyFill="1" applyBorder="1"/>
    <xf numFmtId="4" fontId="8" fillId="2" borderId="55" xfId="0" applyNumberFormat="1" applyFont="1" applyFill="1" applyBorder="1" applyProtection="1">
      <protection locked="0"/>
    </xf>
    <xf numFmtId="4" fontId="8" fillId="2" borderId="56" xfId="0" applyNumberFormat="1" applyFont="1" applyFill="1" applyBorder="1" applyProtection="1">
      <protection locked="0"/>
    </xf>
    <xf numFmtId="4" fontId="0" fillId="4" borderId="10" xfId="0" applyNumberFormat="1" applyFill="1" applyBorder="1"/>
    <xf numFmtId="4" fontId="17" fillId="2" borderId="52" xfId="0" applyNumberFormat="1" applyFont="1" applyFill="1" applyBorder="1"/>
    <xf numFmtId="4" fontId="8" fillId="0" borderId="19" xfId="0" applyNumberFormat="1" applyFont="1" applyBorder="1" applyProtection="1">
      <protection locked="0"/>
    </xf>
    <xf numFmtId="4" fontId="8" fillId="0" borderId="34" xfId="0" applyNumberFormat="1" applyFont="1" applyBorder="1" applyProtection="1">
      <protection locked="0"/>
    </xf>
    <xf numFmtId="4" fontId="8" fillId="2" borderId="57" xfId="0" applyNumberFormat="1" applyFont="1" applyFill="1" applyBorder="1" applyProtection="1">
      <protection locked="0"/>
    </xf>
    <xf numFmtId="4" fontId="17" fillId="2" borderId="58" xfId="0" applyNumberFormat="1" applyFont="1" applyFill="1" applyBorder="1" applyProtection="1">
      <protection locked="0"/>
    </xf>
    <xf numFmtId="4" fontId="8" fillId="0" borderId="57" xfId="0" applyNumberFormat="1" applyFont="1" applyBorder="1" applyProtection="1">
      <protection locked="0"/>
    </xf>
    <xf numFmtId="4" fontId="17" fillId="0" borderId="58" xfId="0" applyNumberFormat="1" applyFont="1" applyBorder="1" applyProtection="1">
      <protection locked="0"/>
    </xf>
    <xf numFmtId="4" fontId="8" fillId="2" borderId="59" xfId="0" applyNumberFormat="1" applyFont="1" applyFill="1" applyBorder="1" applyProtection="1">
      <protection locked="0"/>
    </xf>
    <xf numFmtId="4" fontId="8" fillId="2" borderId="58" xfId="0" applyNumberFormat="1" applyFont="1" applyFill="1" applyBorder="1" applyProtection="1">
      <protection locked="0"/>
    </xf>
    <xf numFmtId="4" fontId="8" fillId="2" borderId="60" xfId="0" applyNumberFormat="1" applyFont="1" applyFill="1" applyBorder="1" applyProtection="1">
      <protection locked="0"/>
    </xf>
    <xf numFmtId="4" fontId="8" fillId="2" borderId="54" xfId="0" applyNumberFormat="1" applyFont="1" applyFill="1" applyBorder="1" applyProtection="1">
      <protection locked="0"/>
    </xf>
    <xf numFmtId="0" fontId="8" fillId="2" borderId="37" xfId="0" applyNumberFormat="1" applyFont="1" applyFill="1" applyBorder="1" applyAlignment="1" applyProtection="1">
      <alignment horizontal="center"/>
      <protection locked="0"/>
    </xf>
    <xf numFmtId="0" fontId="8" fillId="2" borderId="43" xfId="0" applyNumberFormat="1" applyFont="1" applyFill="1" applyBorder="1" applyAlignment="1" applyProtection="1">
      <alignment horizontal="center"/>
      <protection locked="0"/>
    </xf>
    <xf numFmtId="0" fontId="8" fillId="2" borderId="46" xfId="0" applyNumberFormat="1" applyFont="1" applyFill="1" applyBorder="1" applyAlignment="1" applyProtection="1">
      <alignment horizontal="center"/>
      <protection locked="0"/>
    </xf>
    <xf numFmtId="4" fontId="17" fillId="0" borderId="23" xfId="0" applyNumberFormat="1" applyFont="1" applyBorder="1" applyProtection="1">
      <protection locked="0"/>
    </xf>
    <xf numFmtId="4" fontId="17" fillId="0" borderId="28" xfId="0" applyNumberFormat="1" applyFont="1" applyBorder="1" applyProtection="1">
      <protection locked="0"/>
    </xf>
    <xf numFmtId="4" fontId="17" fillId="0" borderId="33" xfId="0" applyNumberFormat="1" applyFont="1" applyBorder="1" applyProtection="1">
      <protection locked="0"/>
    </xf>
    <xf numFmtId="4" fontId="14" fillId="6" borderId="12" xfId="0" applyNumberFormat="1" applyFont="1" applyFill="1" applyBorder="1"/>
    <xf numFmtId="4" fontId="17" fillId="2" borderId="23" xfId="0" applyNumberFormat="1" applyFont="1" applyFill="1" applyBorder="1" applyProtection="1">
      <protection locked="0"/>
    </xf>
    <xf numFmtId="4" fontId="17" fillId="2" borderId="28" xfId="0" applyNumberFormat="1" applyFont="1" applyFill="1" applyBorder="1" applyProtection="1">
      <protection locked="0"/>
    </xf>
    <xf numFmtId="4" fontId="17" fillId="2" borderId="33" xfId="0" applyNumberFormat="1" applyFont="1" applyFill="1" applyBorder="1" applyProtection="1">
      <protection locked="0"/>
    </xf>
    <xf numFmtId="4" fontId="8" fillId="2" borderId="33" xfId="0" applyNumberFormat="1" applyFont="1" applyFill="1" applyBorder="1" applyProtection="1">
      <protection locked="0"/>
    </xf>
    <xf numFmtId="4" fontId="8" fillId="0" borderId="55" xfId="0" applyNumberFormat="1" applyFont="1" applyBorder="1" applyProtection="1">
      <protection locked="0"/>
    </xf>
    <xf numFmtId="4" fontId="17" fillId="0" borderId="56" xfId="0" applyNumberFormat="1" applyFont="1" applyBorder="1" applyProtection="1">
      <protection locked="0"/>
    </xf>
    <xf numFmtId="0" fontId="0" fillId="5" borderId="4" xfId="0" applyFill="1" applyBorder="1" applyAlignment="1">
      <alignment horizontal="center"/>
    </xf>
    <xf numFmtId="0" fontId="0" fillId="5" borderId="29" xfId="0" applyFill="1" applyBorder="1" applyAlignment="1">
      <alignment horizontal="center"/>
    </xf>
    <xf numFmtId="0" fontId="0" fillId="5" borderId="29" xfId="0" applyFill="1" applyBorder="1" applyAlignment="1"/>
    <xf numFmtId="0" fontId="8" fillId="2" borderId="1" xfId="0" applyFont="1" applyFill="1" applyBorder="1" applyAlignment="1"/>
    <xf numFmtId="0" fontId="0" fillId="0" borderId="2" xfId="0" applyBorder="1" applyAlignment="1"/>
    <xf numFmtId="0" fontId="0" fillId="0" borderId="3" xfId="0" applyBorder="1" applyAlignment="1"/>
    <xf numFmtId="0" fontId="14" fillId="6" borderId="30" xfId="0" applyFont="1" applyFill="1" applyBorder="1" applyAlignment="1"/>
    <xf numFmtId="0" fontId="16" fillId="6" borderId="31" xfId="0" applyFont="1" applyFill="1" applyBorder="1" applyAlignment="1"/>
    <xf numFmtId="0" fontId="16" fillId="6" borderId="32" xfId="0" applyFont="1" applyFill="1" applyBorder="1" applyAlignment="1"/>
    <xf numFmtId="0" fontId="8" fillId="2" borderId="14" xfId="0" applyFont="1" applyFill="1" applyBorder="1" applyAlignment="1">
      <alignment horizontal="center"/>
    </xf>
    <xf numFmtId="0" fontId="0" fillId="2" borderId="15" xfId="0" applyFill="1" applyBorder="1" applyAlignment="1">
      <alignment horizontal="center"/>
    </xf>
    <xf numFmtId="0" fontId="0" fillId="4" borderId="4" xfId="0" applyFill="1" applyBorder="1" applyAlignment="1">
      <alignment horizontal="center"/>
    </xf>
    <xf numFmtId="0" fontId="0" fillId="4" borderId="29" xfId="0" applyFill="1" applyBorder="1" applyAlignment="1">
      <alignment horizontal="center"/>
    </xf>
    <xf numFmtId="0" fontId="0" fillId="4" borderId="5" xfId="0" applyFill="1" applyBorder="1" applyAlignment="1">
      <alignment horizontal="center"/>
    </xf>
    <xf numFmtId="0" fontId="0" fillId="2" borderId="14" xfId="0" applyFill="1" applyBorder="1" applyAlignment="1">
      <alignment horizontal="center"/>
    </xf>
    <xf numFmtId="0" fontId="7" fillId="2" borderId="30" xfId="0" applyFont="1" applyFill="1" applyBorder="1" applyAlignment="1" applyProtection="1">
      <protection locked="0"/>
    </xf>
    <xf numFmtId="0" fontId="0" fillId="0" borderId="31" xfId="0" applyBorder="1" applyAlignment="1" applyProtection="1">
      <protection locked="0"/>
    </xf>
    <xf numFmtId="0" fontId="0" fillId="0" borderId="32" xfId="0" applyBorder="1" applyAlignment="1" applyProtection="1">
      <protection locked="0"/>
    </xf>
    <xf numFmtId="0" fontId="8" fillId="2" borderId="30" xfId="0" applyFont="1" applyFill="1" applyBorder="1" applyAlignment="1"/>
    <xf numFmtId="0" fontId="0" fillId="0" borderId="31" xfId="0" applyBorder="1" applyAlignment="1"/>
    <xf numFmtId="0" fontId="0" fillId="0" borderId="32" xfId="0" applyBorder="1" applyAlignment="1"/>
    <xf numFmtId="0" fontId="8" fillId="0" borderId="31" xfId="0" applyFont="1" applyBorder="1" applyAlignment="1" applyProtection="1">
      <protection locked="0"/>
    </xf>
    <xf numFmtId="0" fontId="8" fillId="0" borderId="32" xfId="0" applyFont="1" applyBorder="1" applyAlignment="1" applyProtection="1">
      <protection locked="0"/>
    </xf>
  </cellXfs>
  <cellStyles count="9">
    <cellStyle name="Hyperlänk" xfId="3" builtinId="8"/>
    <cellStyle name="Normal" xfId="0" builtinId="0"/>
    <cellStyle name="Normal 2" xfId="1" xr:uid="{00000000-0005-0000-0000-000001000000}"/>
    <cellStyle name="Normal 2 2" xfId="5" xr:uid="{E4F6FA63-6DE5-428A-A487-2201C753674A}"/>
    <cellStyle name="Normal 3" xfId="2" xr:uid="{50429C2E-29FD-4DEF-B075-D9147BDCE6D9}"/>
    <cellStyle name="Normal 3 2" xfId="6" xr:uid="{19CAB21A-48DA-4EAD-A587-A01708D009AE}"/>
    <cellStyle name="Normal 4" xfId="4" xr:uid="{33A0FC07-9302-4E61-B5C0-9B451A5D01F6}"/>
    <cellStyle name="Normal 4 2" xfId="7" xr:uid="{F0406605-2120-4003-86D9-CEF6420C6E71}"/>
    <cellStyle name="Normal 5" xfId="8" xr:uid="{4A1B23C8-26A3-402A-A3C9-3CF6596023A8}"/>
  </cellStyles>
  <dxfs count="0"/>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hartsheet" Target="chartsheets/sheet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hartsheet" Target="chartsheets/sheet2.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hartsheet" Target="chartsheets/sheet1.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b="1"/>
              <a:t>Intäkter och kostnader totalt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spPr>
            <a:solidFill>
              <a:schemeClr val="accent1"/>
            </a:solidFill>
            <a:ln>
              <a:noFill/>
            </a:ln>
            <a:effectLst/>
          </c:spPr>
          <c:invertIfNegative val="0"/>
          <c:cat>
            <c:strRef>
              <c:f>'Analys (ska döljas)'!$A$1:$A$2</c:f>
              <c:strCache>
                <c:ptCount val="2"/>
                <c:pt idx="0">
                  <c:v>Intäkter</c:v>
                </c:pt>
                <c:pt idx="1">
                  <c:v>Kostnader</c:v>
                </c:pt>
              </c:strCache>
            </c:strRef>
          </c:cat>
          <c:val>
            <c:numRef>
              <c:f>'Analys (ska döljas)'!$B$1:$B$2</c:f>
              <c:numCache>
                <c:formatCode>#,##0.00</c:formatCode>
                <c:ptCount val="2"/>
                <c:pt idx="0">
                  <c:v>0</c:v>
                </c:pt>
                <c:pt idx="1">
                  <c:v>0</c:v>
                </c:pt>
              </c:numCache>
            </c:numRef>
          </c:val>
          <c:extLst>
            <c:ext xmlns:c16="http://schemas.microsoft.com/office/drawing/2014/chart" uri="{C3380CC4-5D6E-409C-BE32-E72D297353CC}">
              <c16:uniqueId val="{00000000-EC3D-4831-8632-0618F0A56835}"/>
            </c:ext>
          </c:extLst>
        </c:ser>
        <c:dLbls>
          <c:showLegendKey val="0"/>
          <c:showVal val="0"/>
          <c:showCatName val="0"/>
          <c:showSerName val="0"/>
          <c:showPercent val="0"/>
          <c:showBubbleSize val="0"/>
        </c:dLbls>
        <c:gapWidth val="219"/>
        <c:overlap val="-27"/>
        <c:axId val="1205636792"/>
        <c:axId val="1205633184"/>
      </c:barChart>
      <c:catAx>
        <c:axId val="1205636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205633184"/>
        <c:crosses val="autoZero"/>
        <c:auto val="1"/>
        <c:lblAlgn val="ctr"/>
        <c:lblOffset val="100"/>
        <c:noMultiLvlLbl val="0"/>
      </c:catAx>
      <c:valAx>
        <c:axId val="120563318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2056367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b="1"/>
              <a:t>Intäkter fördelning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bar"/>
        <c:grouping val="clustered"/>
        <c:varyColors val="0"/>
        <c:ser>
          <c:idx val="0"/>
          <c:order val="0"/>
          <c:spPr>
            <a:solidFill>
              <a:schemeClr val="accent1"/>
            </a:solidFill>
            <a:ln>
              <a:noFill/>
            </a:ln>
            <a:effectLst/>
          </c:spPr>
          <c:invertIfNegative val="0"/>
          <c:cat>
            <c:strRef>
              <c:f>Årsavslut!$A$25:$A$29</c:f>
              <c:strCache>
                <c:ptCount val="5"/>
                <c:pt idx="0">
                  <c:v>Fritidsmedel (3050, 3051)</c:v>
                </c:pt>
                <c:pt idx="1">
                  <c:v>Deltagar-avgifter (3999)</c:v>
                </c:pt>
                <c:pt idx="2">
                  <c:v>Intäkt fritidsaktivitet (3999)</c:v>
                </c:pt>
                <c:pt idx="3">
                  <c:v>Lokalintäkter/ uthyrning (3910)</c:v>
                </c:pt>
                <c:pt idx="4">
                  <c:v>Övriga intäkter (3999)</c:v>
                </c:pt>
              </c:strCache>
            </c:strRef>
          </c:cat>
          <c:val>
            <c:numRef>
              <c:f>Årsavslut!$B$25:$B$29</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0-2DD7-4DD0-8EF3-049C5DA302A0}"/>
            </c:ext>
          </c:extLst>
        </c:ser>
        <c:dLbls>
          <c:showLegendKey val="0"/>
          <c:showVal val="0"/>
          <c:showCatName val="0"/>
          <c:showSerName val="0"/>
          <c:showPercent val="0"/>
          <c:showBubbleSize val="0"/>
        </c:dLbls>
        <c:gapWidth val="182"/>
        <c:axId val="1095529768"/>
        <c:axId val="1095530096"/>
      </c:barChart>
      <c:catAx>
        <c:axId val="109552976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095530096"/>
        <c:crosses val="autoZero"/>
        <c:auto val="1"/>
        <c:lblAlgn val="ctr"/>
        <c:lblOffset val="100"/>
        <c:noMultiLvlLbl val="0"/>
      </c:catAx>
      <c:valAx>
        <c:axId val="1095530096"/>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0955297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Kostnader</a:t>
            </a:r>
            <a:r>
              <a:rPr lang="en-US" b="1" baseline="0"/>
              <a:t> fördelning</a:t>
            </a:r>
            <a:endParaRPr lang="en-US"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bar"/>
        <c:grouping val="clustered"/>
        <c:varyColors val="0"/>
        <c:ser>
          <c:idx val="0"/>
          <c:order val="0"/>
          <c:spPr>
            <a:solidFill>
              <a:schemeClr val="accent1"/>
            </a:solidFill>
            <a:ln>
              <a:noFill/>
            </a:ln>
            <a:effectLst/>
          </c:spPr>
          <c:invertIfNegative val="0"/>
          <c:cat>
            <c:strRef>
              <c:f>Årsavslut!$D$25:$D$31</c:f>
              <c:strCache>
                <c:ptCount val="7"/>
                <c:pt idx="0">
                  <c:v>Inventarier (5410)</c:v>
                </c:pt>
                <c:pt idx="1">
                  <c:v>Mötes-kostnader (5860)</c:v>
                </c:pt>
                <c:pt idx="2">
                  <c:v>Lokalkostnader (5090)</c:v>
                </c:pt>
                <c:pt idx="3">
                  <c:v>Trygghet, trivsel och gemenskap (6710)</c:v>
                </c:pt>
                <c:pt idx="4">
                  <c:v>Kontors-material (6110)</c:v>
                </c:pt>
                <c:pt idx="5">
                  <c:v>Årsmöte (5860)</c:v>
                </c:pt>
                <c:pt idx="6">
                  <c:v>Övriga kostnader (6994)</c:v>
                </c:pt>
              </c:strCache>
            </c:strRef>
          </c:cat>
          <c:val>
            <c:numRef>
              <c:f>Årsavslut!$E$25:$E$31</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9631-4D1B-A655-5399CF6A935D}"/>
            </c:ext>
          </c:extLst>
        </c:ser>
        <c:dLbls>
          <c:showLegendKey val="0"/>
          <c:showVal val="0"/>
          <c:showCatName val="0"/>
          <c:showSerName val="0"/>
          <c:showPercent val="0"/>
          <c:showBubbleSize val="0"/>
        </c:dLbls>
        <c:gapWidth val="182"/>
        <c:axId val="1027515592"/>
        <c:axId val="1027515920"/>
      </c:barChart>
      <c:catAx>
        <c:axId val="1027515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027515920"/>
        <c:crosses val="autoZero"/>
        <c:auto val="1"/>
        <c:lblAlgn val="ctr"/>
        <c:lblOffset val="100"/>
        <c:noMultiLvlLbl val="0"/>
      </c:catAx>
      <c:valAx>
        <c:axId val="1027515920"/>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0275155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4A3C0C-EB9A-44E1-9B5C-484F3096A61D}">
  <sheetPr/>
  <sheetViews>
    <sheetView zoomScale="62" workbookViewId="0" zoomToFit="1"/>
  </sheetViews>
  <sheetProtection algorithmName="SHA-512" hashValue="wHbjEpSMevdpqfRK1t9kcO0QZpRC9a/Z7298/2784fUo9dfr5PC3nYFnqSElsvVSevB41QelXNyRnJq/HxrVig==" saltValue="ed+KZGQBnAcwXG2BJoYioA==" spinCount="100000" content="1" objects="1"/>
  <pageMargins left="0.7" right="0.7" top="0.75" bottom="0.75" header="0.3" footer="0.3"/>
  <pageSetup paperSize="9"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6BFC9D4-E7C4-4090-B694-2D209D16FAF1}">
  <sheetPr/>
  <sheetViews>
    <sheetView zoomScale="62" workbookViewId="0" zoomToFit="1"/>
  </sheetViews>
  <sheetProtection algorithmName="SHA-512" hashValue="6q8zrtkuFslWiUhC3xmFoO+VsIvdz/DG2EGRdx6lGfpdDkqaZ+G8BAz+k0o48TGZSxAONRpnVasKfaPpRfAS0g==" saltValue="OrzLBpqVis0gu+DeFynlRQ==" spinCount="100000" content="1" objects="1"/>
  <pageMargins left="0.7" right="0.7" top="0.75" bottom="0.75" header="0.3" footer="0.3"/>
  <pageSetup paperSize="9"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1CC42653-C3B4-45FA-AAB2-0D90371C61B8}">
  <sheetPr/>
  <sheetViews>
    <sheetView zoomScale="62" workbookViewId="0" zoomToFit="1"/>
  </sheetViews>
  <sheetProtection algorithmName="SHA-512" hashValue="FbvGM1g2q87zQQMVvkxneDg9tGz3zAlfXDbvq9vkkiH7gk+XzRfdp0yg5umWTC7A04WS+3sv8AdNoQqoESj52Q==" saltValue="bc9K+y99ke94W/LlJboRsg==" spinCount="100000" content="1" objects="1"/>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85725</xdr:rowOff>
    </xdr:from>
    <xdr:to>
      <xdr:col>1</xdr:col>
      <xdr:colOff>513959</xdr:colOff>
      <xdr:row>1</xdr:row>
      <xdr:rowOff>514276</xdr:rowOff>
    </xdr:to>
    <xdr:pic>
      <xdr:nvPicPr>
        <xdr:cNvPr id="2" name="Bildobjekt 1">
          <a:extLst>
            <a:ext uri="{FF2B5EF4-FFF2-40B4-BE49-F238E27FC236}">
              <a16:creationId xmlns:a16="http://schemas.microsoft.com/office/drawing/2014/main" id="{FBF6D352-0BC1-454C-95B8-F375C0740654}"/>
            </a:ext>
          </a:extLst>
        </xdr:cNvPr>
        <xdr:cNvPicPr>
          <a:picLocks noChangeAspect="1"/>
        </xdr:cNvPicPr>
      </xdr:nvPicPr>
      <xdr:blipFill>
        <a:blip xmlns:r="http://schemas.openxmlformats.org/officeDocument/2006/relationships" r:embed="rId1"/>
        <a:stretch>
          <a:fillRect/>
        </a:stretch>
      </xdr:blipFill>
      <xdr:spPr>
        <a:xfrm>
          <a:off x="9525" y="85725"/>
          <a:ext cx="3123809" cy="5904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9279194" cy="6042742"/>
    <xdr:graphicFrame macro="">
      <xdr:nvGraphicFramePr>
        <xdr:cNvPr id="2" name="Diagram 1">
          <a:extLst>
            <a:ext uri="{FF2B5EF4-FFF2-40B4-BE49-F238E27FC236}">
              <a16:creationId xmlns:a16="http://schemas.microsoft.com/office/drawing/2014/main" id="{92D64C3B-820D-4CBA-9401-215B29A89B2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279194" cy="6042742"/>
    <xdr:graphicFrame macro="">
      <xdr:nvGraphicFramePr>
        <xdr:cNvPr id="2" name="Diagram 1">
          <a:extLst>
            <a:ext uri="{FF2B5EF4-FFF2-40B4-BE49-F238E27FC236}">
              <a16:creationId xmlns:a16="http://schemas.microsoft.com/office/drawing/2014/main" id="{240118AE-25AB-41F6-9577-6A7393DC2E0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9194" cy="6042742"/>
    <xdr:graphicFrame macro="">
      <xdr:nvGraphicFramePr>
        <xdr:cNvPr id="2" name="Diagram 1">
          <a:extLst>
            <a:ext uri="{FF2B5EF4-FFF2-40B4-BE49-F238E27FC236}">
              <a16:creationId xmlns:a16="http://schemas.microsoft.com/office/drawing/2014/main" id="{4A6AF5DF-F5A7-448F-AF50-A91BFF0F95D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hyperlink" Target="https://youtu.be/96jYKFZbdJY" TargetMode="External"/><Relationship Id="rId7" Type="http://schemas.openxmlformats.org/officeDocument/2006/relationships/comments" Target="../comments1.xml"/><Relationship Id="rId2" Type="http://schemas.openxmlformats.org/officeDocument/2006/relationships/hyperlink" Target="https://youtu.be/LYdf-OolDsE" TargetMode="External"/><Relationship Id="rId1" Type="http://schemas.openxmlformats.org/officeDocument/2006/relationships/hyperlink" Target="https://youtu.be/DCK7uGWEZ5s"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youtu.be/OnbExWb9oqQ"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897E4-1640-4729-B383-AE784548B61D}">
  <dimension ref="A1:B13"/>
  <sheetViews>
    <sheetView workbookViewId="0">
      <selection activeCell="J13" sqref="J13"/>
    </sheetView>
  </sheetViews>
  <sheetFormatPr defaultRowHeight="12.75" x14ac:dyDescent="0.2"/>
  <cols>
    <col min="1" max="1" width="26.42578125" bestFit="1" customWidth="1"/>
    <col min="2" max="2" width="76.42578125" bestFit="1" customWidth="1"/>
  </cols>
  <sheetData>
    <row r="1" spans="1:2" s="155" customFormat="1" ht="15.75" x14ac:dyDescent="0.25">
      <c r="A1" s="155" t="s">
        <v>73</v>
      </c>
      <c r="B1" s="155" t="s">
        <v>74</v>
      </c>
    </row>
    <row r="2" spans="1:2" ht="38.25" x14ac:dyDescent="0.2">
      <c r="A2" s="156" t="s">
        <v>67</v>
      </c>
      <c r="B2" s="157" t="s">
        <v>75</v>
      </c>
    </row>
    <row r="3" spans="1:2" ht="25.5" x14ac:dyDescent="0.2">
      <c r="A3" s="156" t="s">
        <v>76</v>
      </c>
      <c r="B3" s="157" t="s">
        <v>77</v>
      </c>
    </row>
    <row r="4" spans="1:2" x14ac:dyDescent="0.2">
      <c r="A4" s="158" t="s">
        <v>6</v>
      </c>
      <c r="B4" s="158" t="s">
        <v>78</v>
      </c>
    </row>
    <row r="5" spans="1:2" x14ac:dyDescent="0.2">
      <c r="A5" s="156" t="s">
        <v>79</v>
      </c>
      <c r="B5" s="157" t="s">
        <v>80</v>
      </c>
    </row>
    <row r="6" spans="1:2" ht="38.25" x14ac:dyDescent="0.2">
      <c r="A6" s="156" t="s">
        <v>7</v>
      </c>
      <c r="B6" s="157" t="s">
        <v>81</v>
      </c>
    </row>
    <row r="7" spans="1:2" ht="38.25" x14ac:dyDescent="0.2">
      <c r="A7" s="156" t="s">
        <v>8</v>
      </c>
      <c r="B7" s="157" t="s">
        <v>82</v>
      </c>
    </row>
    <row r="8" spans="1:2" ht="25.5" x14ac:dyDescent="0.2">
      <c r="A8" s="156" t="s">
        <v>83</v>
      </c>
      <c r="B8" s="157" t="s">
        <v>84</v>
      </c>
    </row>
    <row r="9" spans="1:2" ht="38.25" x14ac:dyDescent="0.2">
      <c r="A9" s="156" t="s">
        <v>10</v>
      </c>
      <c r="B9" s="157" t="s">
        <v>85</v>
      </c>
    </row>
    <row r="10" spans="1:2" ht="51" x14ac:dyDescent="0.2">
      <c r="A10" s="159" t="s">
        <v>11</v>
      </c>
      <c r="B10" s="157" t="s">
        <v>86</v>
      </c>
    </row>
    <row r="11" spans="1:2" ht="25.5" x14ac:dyDescent="0.2">
      <c r="A11" s="156" t="s">
        <v>87</v>
      </c>
      <c r="B11" s="157" t="s">
        <v>88</v>
      </c>
    </row>
    <row r="12" spans="1:2" ht="38.25" x14ac:dyDescent="0.2">
      <c r="A12" s="156" t="s">
        <v>13</v>
      </c>
      <c r="B12" s="157" t="s">
        <v>89</v>
      </c>
    </row>
    <row r="13" spans="1:2" ht="38.25" x14ac:dyDescent="0.2">
      <c r="A13" s="156" t="s">
        <v>14</v>
      </c>
      <c r="B13" s="157" t="s">
        <v>90</v>
      </c>
    </row>
  </sheetData>
  <sheetProtection algorithmName="SHA-512" hashValue="jUnP/BhWq6gcI9xJOLxEoZHbvIAEucfTzyeTCV2EJGG/5PR9wTQ8qe9t0/tkYNhDKQ9bck38zpk2jz7Qi3cxHQ==" saltValue="LLrUVEmOD4ysSch79g5GpQ=="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U41"/>
  <sheetViews>
    <sheetView zoomScale="90" zoomScaleNormal="90" workbookViewId="0">
      <selection activeCell="F15" sqref="F15"/>
    </sheetView>
  </sheetViews>
  <sheetFormatPr defaultColWidth="9.140625" defaultRowHeight="12.75" x14ac:dyDescent="0.2"/>
  <cols>
    <col min="1" max="1" width="10.85546875" style="2" customWidth="1"/>
    <col min="2" max="2" width="30.7109375" style="1" customWidth="1"/>
    <col min="3" max="3" width="5.42578125" style="2" bestFit="1" customWidth="1"/>
    <col min="4" max="19" width="12.5703125" style="1" customWidth="1"/>
    <col min="20" max="20" width="8.7109375" style="1" customWidth="1"/>
    <col min="21" max="21" width="9.140625" style="2"/>
    <col min="22" max="16384" width="9.140625" style="1"/>
  </cols>
  <sheetData>
    <row r="1" spans="1:21" x14ac:dyDescent="0.2">
      <c r="A1" s="10"/>
      <c r="B1" s="7"/>
      <c r="C1" s="10"/>
      <c r="D1" s="5"/>
      <c r="E1" s="6"/>
      <c r="F1" s="5"/>
      <c r="G1" s="6"/>
      <c r="H1" s="248" t="s">
        <v>0</v>
      </c>
      <c r="I1" s="249"/>
      <c r="J1" s="249"/>
      <c r="K1" s="249"/>
      <c r="L1" s="249"/>
      <c r="M1" s="237" t="s">
        <v>1</v>
      </c>
      <c r="N1" s="238"/>
      <c r="O1" s="238"/>
      <c r="P1" s="238"/>
      <c r="Q1" s="238"/>
      <c r="R1" s="239"/>
      <c r="S1" s="38"/>
    </row>
    <row r="2" spans="1:21" ht="79.5" customHeight="1" x14ac:dyDescent="0.2">
      <c r="A2" s="11" t="s">
        <v>2</v>
      </c>
      <c r="B2" s="119" t="str">
        <f>'Blad 1'!B2</f>
        <v>LH nummer och namn</v>
      </c>
      <c r="C2" s="11" t="s">
        <v>3</v>
      </c>
      <c r="D2" s="251" t="str">
        <f>'Blad 1'!D2:E2</f>
        <v>Kontantkassa (1912)</v>
      </c>
      <c r="E2" s="247"/>
      <c r="F2" s="251" t="str">
        <f>'Blad 1'!F2:G2</f>
        <v>Bank (1945)</v>
      </c>
      <c r="G2" s="247"/>
      <c r="H2" s="50" t="str">
        <f>+'Blad 1'!$H$2</f>
        <v>Fritidsmedel (3050, 3051)</v>
      </c>
      <c r="I2" s="34" t="str">
        <f>+'Blad 1'!$I$2</f>
        <v>Deltagar-avgifter (3999)</v>
      </c>
      <c r="J2" s="34" t="str">
        <f>+'Blad 1'!$J$2</f>
        <v>Intäkt fritidsaktivitet (3999)</v>
      </c>
      <c r="K2" s="34" t="str">
        <f>+'Blad 1'!$K$2</f>
        <v>Lokalintäkter/ uthyrning (3910)</v>
      </c>
      <c r="L2" s="51" t="str">
        <f>+'Blad 1'!$L$2</f>
        <v>Övriga intäkter (3999)</v>
      </c>
      <c r="M2" s="40" t="str">
        <f>+'Blad 1'!$M$2</f>
        <v>Inventarier (5410)</v>
      </c>
      <c r="N2" s="40" t="str">
        <f>+'Blad 1'!$N$2</f>
        <v>Mötes-kostnader (5860)</v>
      </c>
      <c r="O2" s="40" t="str">
        <f>+'Blad 1'!$O$2</f>
        <v>Lokalkostnader (5090)</v>
      </c>
      <c r="P2" s="40" t="str">
        <f>+'Blad 1'!$P$2</f>
        <v>Trygghet, trivsel och gemenskap (6710)</v>
      </c>
      <c r="Q2" s="40" t="str">
        <f>+'Blad 1'!$Q$2</f>
        <v>Kontors-material (6110)</v>
      </c>
      <c r="R2" s="40" t="str">
        <f>+'Blad 1'!$R$2</f>
        <v>Årsmöte (5860)</v>
      </c>
      <c r="S2" s="53" t="str">
        <f>+'Blad 1'!$S$2</f>
        <v>Övriga kostnader (6994)</v>
      </c>
    </row>
    <row r="3" spans="1:21" ht="13.5" thickBot="1" x14ac:dyDescent="0.25">
      <c r="A3" s="8"/>
      <c r="B3" s="118"/>
      <c r="C3" s="8"/>
      <c r="D3" s="3" t="s">
        <v>15</v>
      </c>
      <c r="E3" s="4" t="s">
        <v>16</v>
      </c>
      <c r="F3" s="3" t="s">
        <v>15</v>
      </c>
      <c r="G3" s="4" t="s">
        <v>16</v>
      </c>
      <c r="H3" s="36" t="s">
        <v>17</v>
      </c>
      <c r="I3" s="37" t="s">
        <v>17</v>
      </c>
      <c r="J3" s="37" t="s">
        <v>17</v>
      </c>
      <c r="K3" s="37" t="s">
        <v>17</v>
      </c>
      <c r="L3" s="37" t="s">
        <v>17</v>
      </c>
      <c r="M3" s="42" t="s">
        <v>18</v>
      </c>
      <c r="N3" s="43" t="s">
        <v>18</v>
      </c>
      <c r="O3" s="43" t="s">
        <v>18</v>
      </c>
      <c r="P3" s="43" t="s">
        <v>18</v>
      </c>
      <c r="Q3" s="43" t="s">
        <v>18</v>
      </c>
      <c r="R3" s="43" t="s">
        <v>18</v>
      </c>
      <c r="S3" s="44" t="s">
        <v>18</v>
      </c>
    </row>
    <row r="4" spans="1:21" ht="11.25" customHeight="1" thickBot="1" x14ac:dyDescent="0.25"/>
    <row r="5" spans="1:21" ht="19.5" customHeight="1" thickBot="1" x14ac:dyDescent="0.25">
      <c r="A5" s="252" t="s">
        <v>46</v>
      </c>
      <c r="B5" s="253"/>
      <c r="C5" s="254"/>
      <c r="D5" s="48">
        <f>+'Blad 8'!D37</f>
        <v>0</v>
      </c>
      <c r="E5" s="116">
        <f>+'Blad 8'!E37</f>
        <v>0</v>
      </c>
      <c r="F5" s="49">
        <f>+'Blad 8'!F37</f>
        <v>0</v>
      </c>
      <c r="G5" s="116">
        <f>+'Blad 8'!G37</f>
        <v>0</v>
      </c>
      <c r="H5" s="12">
        <f>+'Blad 8'!H37</f>
        <v>0</v>
      </c>
      <c r="I5" s="16">
        <f>+'Blad 8'!I37</f>
        <v>0</v>
      </c>
      <c r="J5" s="16">
        <f>+'Blad 8'!J37</f>
        <v>0</v>
      </c>
      <c r="K5" s="14">
        <f>+'Blad 8'!K37</f>
        <v>0</v>
      </c>
      <c r="L5" s="15">
        <f>+'Blad 8'!L37</f>
        <v>0</v>
      </c>
      <c r="M5" s="12">
        <f>+'Blad 8'!M37</f>
        <v>0</v>
      </c>
      <c r="N5" s="14">
        <f>+'Blad 8'!N37</f>
        <v>0</v>
      </c>
      <c r="O5" s="14">
        <f>+'Blad 8'!O37</f>
        <v>0</v>
      </c>
      <c r="P5" s="14">
        <f>+'Blad 8'!P37</f>
        <v>0</v>
      </c>
      <c r="Q5" s="14">
        <f>+'Blad 8'!Q37</f>
        <v>0</v>
      </c>
      <c r="R5" s="14">
        <f>+'Blad 8'!R37</f>
        <v>0</v>
      </c>
      <c r="S5" s="13">
        <f>+'Blad 8'!S37</f>
        <v>0</v>
      </c>
      <c r="U5" s="2" t="s">
        <v>19</v>
      </c>
    </row>
    <row r="6" spans="1:21" ht="19.5" customHeight="1" x14ac:dyDescent="0.2">
      <c r="A6" s="147"/>
      <c r="B6" s="148"/>
      <c r="C6" s="129"/>
      <c r="D6" s="134"/>
      <c r="E6" s="231"/>
      <c r="F6" s="19"/>
      <c r="G6" s="114"/>
      <c r="H6" s="134"/>
      <c r="I6" s="135"/>
      <c r="J6" s="135"/>
      <c r="K6" s="135"/>
      <c r="L6" s="21"/>
      <c r="M6" s="20"/>
      <c r="N6" s="135"/>
      <c r="O6" s="135"/>
      <c r="P6" s="135"/>
      <c r="Q6" s="135"/>
      <c r="R6" s="135"/>
      <c r="S6" s="18"/>
      <c r="U6" s="17">
        <f>+D6+F6+M6+N6+O6+P6+Q6+R6+S6-E6-G6-H6-I6-J6-K6-L6</f>
        <v>0</v>
      </c>
    </row>
    <row r="7" spans="1:21" ht="19.5" customHeight="1" x14ac:dyDescent="0.2">
      <c r="A7" s="146"/>
      <c r="B7" s="144"/>
      <c r="C7" s="130"/>
      <c r="D7" s="136"/>
      <c r="E7" s="232"/>
      <c r="F7" s="23"/>
      <c r="G7" s="112"/>
      <c r="H7" s="136"/>
      <c r="I7" s="137"/>
      <c r="J7" s="137"/>
      <c r="K7" s="137"/>
      <c r="L7" s="25"/>
      <c r="M7" s="24"/>
      <c r="N7" s="137"/>
      <c r="O7" s="137"/>
      <c r="P7" s="137"/>
      <c r="Q7" s="137"/>
      <c r="R7" s="137"/>
      <c r="S7" s="22"/>
      <c r="U7" s="17">
        <f t="shared" ref="U7:U16" si="0">+D7+F7+M7+N7+O7+P7+Q7+R7+S7-E7-G7-H7-I7-J7-K7-L7</f>
        <v>0</v>
      </c>
    </row>
    <row r="8" spans="1:21" ht="19.5" customHeight="1" x14ac:dyDescent="0.2">
      <c r="A8" s="146"/>
      <c r="B8" s="144"/>
      <c r="C8" s="130"/>
      <c r="D8" s="136"/>
      <c r="E8" s="232"/>
      <c r="F8" s="23"/>
      <c r="G8" s="112"/>
      <c r="H8" s="136"/>
      <c r="I8" s="137"/>
      <c r="J8" s="137"/>
      <c r="K8" s="137"/>
      <c r="L8" s="25"/>
      <c r="M8" s="24"/>
      <c r="N8" s="137"/>
      <c r="O8" s="137"/>
      <c r="P8" s="137"/>
      <c r="Q8" s="137"/>
      <c r="R8" s="137"/>
      <c r="S8" s="22"/>
      <c r="U8" s="17">
        <f t="shared" si="0"/>
        <v>0</v>
      </c>
    </row>
    <row r="9" spans="1:21" ht="19.5" customHeight="1" x14ac:dyDescent="0.2">
      <c r="A9" s="146"/>
      <c r="B9" s="144"/>
      <c r="C9" s="130"/>
      <c r="D9" s="136"/>
      <c r="E9" s="232"/>
      <c r="F9" s="23"/>
      <c r="G9" s="112"/>
      <c r="H9" s="136"/>
      <c r="I9" s="137"/>
      <c r="J9" s="137"/>
      <c r="K9" s="137"/>
      <c r="L9" s="25"/>
      <c r="M9" s="24"/>
      <c r="N9" s="137"/>
      <c r="O9" s="137"/>
      <c r="P9" s="137"/>
      <c r="Q9" s="137"/>
      <c r="R9" s="137"/>
      <c r="S9" s="22"/>
      <c r="U9" s="17">
        <f t="shared" si="0"/>
        <v>0</v>
      </c>
    </row>
    <row r="10" spans="1:21" ht="19.5" customHeight="1" x14ac:dyDescent="0.2">
      <c r="A10" s="146"/>
      <c r="B10" s="144"/>
      <c r="C10" s="130"/>
      <c r="D10" s="136"/>
      <c r="E10" s="232"/>
      <c r="F10" s="23"/>
      <c r="G10" s="112"/>
      <c r="H10" s="136"/>
      <c r="I10" s="137"/>
      <c r="J10" s="137"/>
      <c r="K10" s="137"/>
      <c r="L10" s="25"/>
      <c r="M10" s="24"/>
      <c r="N10" s="137"/>
      <c r="O10" s="137"/>
      <c r="P10" s="137"/>
      <c r="Q10" s="137"/>
      <c r="R10" s="137"/>
      <c r="S10" s="22"/>
      <c r="U10" s="17">
        <f t="shared" si="0"/>
        <v>0</v>
      </c>
    </row>
    <row r="11" spans="1:21" ht="19.5" customHeight="1" x14ac:dyDescent="0.2">
      <c r="A11" s="146"/>
      <c r="B11" s="144"/>
      <c r="C11" s="130"/>
      <c r="D11" s="136"/>
      <c r="E11" s="232"/>
      <c r="F11" s="23"/>
      <c r="G11" s="112"/>
      <c r="H11" s="136"/>
      <c r="I11" s="137"/>
      <c r="J11" s="137"/>
      <c r="K11" s="137"/>
      <c r="L11" s="25"/>
      <c r="M11" s="24"/>
      <c r="N11" s="137"/>
      <c r="O11" s="137"/>
      <c r="P11" s="137"/>
      <c r="Q11" s="137"/>
      <c r="R11" s="137"/>
      <c r="S11" s="22"/>
      <c r="U11" s="17">
        <f t="shared" si="0"/>
        <v>0</v>
      </c>
    </row>
    <row r="12" spans="1:21" ht="19.5" customHeight="1" x14ac:dyDescent="0.2">
      <c r="A12" s="146"/>
      <c r="B12" s="144"/>
      <c r="C12" s="130"/>
      <c r="D12" s="136"/>
      <c r="E12" s="232"/>
      <c r="F12" s="23"/>
      <c r="G12" s="112"/>
      <c r="H12" s="136"/>
      <c r="I12" s="137"/>
      <c r="J12" s="137"/>
      <c r="K12" s="137"/>
      <c r="L12" s="25"/>
      <c r="M12" s="24"/>
      <c r="N12" s="137"/>
      <c r="O12" s="137"/>
      <c r="P12" s="137"/>
      <c r="Q12" s="137"/>
      <c r="R12" s="137"/>
      <c r="S12" s="22"/>
      <c r="U12" s="17">
        <f t="shared" si="0"/>
        <v>0</v>
      </c>
    </row>
    <row r="13" spans="1:21" ht="19.5" customHeight="1" x14ac:dyDescent="0.2">
      <c r="A13" s="146"/>
      <c r="B13" s="144"/>
      <c r="C13" s="130"/>
      <c r="D13" s="136"/>
      <c r="E13" s="232"/>
      <c r="F13" s="23"/>
      <c r="G13" s="112"/>
      <c r="H13" s="136"/>
      <c r="I13" s="137"/>
      <c r="J13" s="137"/>
      <c r="K13" s="137"/>
      <c r="L13" s="25"/>
      <c r="M13" s="24"/>
      <c r="N13" s="137"/>
      <c r="O13" s="137"/>
      <c r="P13" s="137"/>
      <c r="Q13" s="137"/>
      <c r="R13" s="137"/>
      <c r="S13" s="22"/>
      <c r="U13" s="17">
        <f t="shared" si="0"/>
        <v>0</v>
      </c>
    </row>
    <row r="14" spans="1:21" ht="19.5" customHeight="1" x14ac:dyDescent="0.2">
      <c r="A14" s="146"/>
      <c r="B14" s="144"/>
      <c r="C14" s="130"/>
      <c r="D14" s="136"/>
      <c r="E14" s="232"/>
      <c r="F14" s="23"/>
      <c r="G14" s="112"/>
      <c r="H14" s="136"/>
      <c r="I14" s="137"/>
      <c r="J14" s="137"/>
      <c r="K14" s="137"/>
      <c r="L14" s="25"/>
      <c r="M14" s="24"/>
      <c r="N14" s="137"/>
      <c r="O14" s="137"/>
      <c r="P14" s="137"/>
      <c r="Q14" s="137"/>
      <c r="R14" s="137"/>
      <c r="S14" s="22"/>
      <c r="U14" s="17">
        <f t="shared" si="0"/>
        <v>0</v>
      </c>
    </row>
    <row r="15" spans="1:21" ht="19.5" customHeight="1" x14ac:dyDescent="0.2">
      <c r="A15" s="146"/>
      <c r="B15" s="144"/>
      <c r="C15" s="130"/>
      <c r="D15" s="136"/>
      <c r="E15" s="232"/>
      <c r="F15" s="23"/>
      <c r="G15" s="112"/>
      <c r="H15" s="136"/>
      <c r="I15" s="137"/>
      <c r="J15" s="137"/>
      <c r="K15" s="137"/>
      <c r="L15" s="25"/>
      <c r="M15" s="24"/>
      <c r="N15" s="137"/>
      <c r="O15" s="137"/>
      <c r="P15" s="137"/>
      <c r="Q15" s="137"/>
      <c r="R15" s="137"/>
      <c r="S15" s="22"/>
      <c r="U15" s="17">
        <f t="shared" si="0"/>
        <v>0</v>
      </c>
    </row>
    <row r="16" spans="1:21" ht="19.5" customHeight="1" x14ac:dyDescent="0.2">
      <c r="A16" s="146"/>
      <c r="B16" s="144"/>
      <c r="C16" s="130"/>
      <c r="D16" s="136"/>
      <c r="E16" s="232"/>
      <c r="F16" s="23"/>
      <c r="G16" s="112"/>
      <c r="H16" s="136"/>
      <c r="I16" s="137"/>
      <c r="J16" s="137"/>
      <c r="K16" s="137"/>
      <c r="L16" s="25"/>
      <c r="M16" s="24"/>
      <c r="N16" s="137"/>
      <c r="O16" s="137"/>
      <c r="P16" s="137"/>
      <c r="Q16" s="137"/>
      <c r="R16" s="137"/>
      <c r="S16" s="22"/>
      <c r="U16" s="17">
        <f t="shared" si="0"/>
        <v>0</v>
      </c>
    </row>
    <row r="17" spans="1:21" ht="19.5" customHeight="1" x14ac:dyDescent="0.2">
      <c r="A17" s="146"/>
      <c r="B17" s="144"/>
      <c r="C17" s="130"/>
      <c r="D17" s="136"/>
      <c r="E17" s="232"/>
      <c r="F17" s="23"/>
      <c r="G17" s="112"/>
      <c r="H17" s="136"/>
      <c r="I17" s="137"/>
      <c r="J17" s="137"/>
      <c r="K17" s="137"/>
      <c r="L17" s="25"/>
      <c r="M17" s="24"/>
      <c r="N17" s="137"/>
      <c r="O17" s="137"/>
      <c r="P17" s="137"/>
      <c r="Q17" s="137"/>
      <c r="R17" s="137"/>
      <c r="S17" s="22"/>
      <c r="U17" s="17">
        <f t="shared" ref="U17:U35" si="1">+D17+F17+M17+N17+O17+P17+Q17+R17+S17-E17-G17-H17-I17-J17-K17-L17</f>
        <v>0</v>
      </c>
    </row>
    <row r="18" spans="1:21" ht="19.5" customHeight="1" x14ac:dyDescent="0.2">
      <c r="A18" s="146"/>
      <c r="B18" s="144"/>
      <c r="C18" s="130"/>
      <c r="D18" s="136"/>
      <c r="E18" s="232"/>
      <c r="F18" s="23"/>
      <c r="G18" s="112"/>
      <c r="H18" s="136"/>
      <c r="I18" s="137"/>
      <c r="J18" s="137"/>
      <c r="K18" s="137"/>
      <c r="L18" s="25"/>
      <c r="M18" s="24"/>
      <c r="N18" s="137"/>
      <c r="O18" s="137"/>
      <c r="P18" s="137"/>
      <c r="Q18" s="137"/>
      <c r="R18" s="137"/>
      <c r="S18" s="22"/>
      <c r="U18" s="17">
        <f t="shared" si="1"/>
        <v>0</v>
      </c>
    </row>
    <row r="19" spans="1:21" ht="19.5" customHeight="1" x14ac:dyDescent="0.2">
      <c r="A19" s="146"/>
      <c r="B19" s="144"/>
      <c r="C19" s="130"/>
      <c r="D19" s="136"/>
      <c r="E19" s="232"/>
      <c r="F19" s="23"/>
      <c r="G19" s="112"/>
      <c r="H19" s="136"/>
      <c r="I19" s="137"/>
      <c r="J19" s="137"/>
      <c r="K19" s="137"/>
      <c r="L19" s="25"/>
      <c r="M19" s="24"/>
      <c r="N19" s="137"/>
      <c r="O19" s="137"/>
      <c r="P19" s="137"/>
      <c r="Q19" s="137"/>
      <c r="R19" s="137"/>
      <c r="S19" s="22"/>
      <c r="U19" s="17">
        <f t="shared" si="1"/>
        <v>0</v>
      </c>
    </row>
    <row r="20" spans="1:21" ht="19.5" customHeight="1" x14ac:dyDescent="0.2">
      <c r="A20" s="146"/>
      <c r="B20" s="144"/>
      <c r="C20" s="130"/>
      <c r="D20" s="136"/>
      <c r="E20" s="232"/>
      <c r="F20" s="23"/>
      <c r="G20" s="112"/>
      <c r="H20" s="136"/>
      <c r="I20" s="137"/>
      <c r="J20" s="137"/>
      <c r="K20" s="137"/>
      <c r="L20" s="25"/>
      <c r="M20" s="24"/>
      <c r="N20" s="137"/>
      <c r="O20" s="137"/>
      <c r="P20" s="137"/>
      <c r="Q20" s="137"/>
      <c r="R20" s="137"/>
      <c r="S20" s="22"/>
      <c r="U20" s="17">
        <f t="shared" si="1"/>
        <v>0</v>
      </c>
    </row>
    <row r="21" spans="1:21" ht="19.5" customHeight="1" x14ac:dyDescent="0.2">
      <c r="A21" s="146"/>
      <c r="B21" s="144"/>
      <c r="C21" s="130"/>
      <c r="D21" s="136"/>
      <c r="E21" s="232"/>
      <c r="F21" s="23"/>
      <c r="G21" s="112"/>
      <c r="H21" s="136"/>
      <c r="I21" s="137"/>
      <c r="J21" s="137"/>
      <c r="K21" s="137"/>
      <c r="L21" s="25"/>
      <c r="M21" s="24"/>
      <c r="N21" s="137"/>
      <c r="O21" s="137"/>
      <c r="P21" s="137"/>
      <c r="Q21" s="137"/>
      <c r="R21" s="137"/>
      <c r="S21" s="22"/>
      <c r="U21" s="17">
        <f>+D21+F21+M21+N21+O21+P21+Q21+R21+S21-E21-G21-H21-I21-J21-K21-L21</f>
        <v>0</v>
      </c>
    </row>
    <row r="22" spans="1:21" ht="19.5" customHeight="1" x14ac:dyDescent="0.2">
      <c r="A22" s="146"/>
      <c r="B22" s="144"/>
      <c r="C22" s="130"/>
      <c r="D22" s="136"/>
      <c r="E22" s="232"/>
      <c r="F22" s="23"/>
      <c r="G22" s="112"/>
      <c r="H22" s="136"/>
      <c r="I22" s="137"/>
      <c r="J22" s="137"/>
      <c r="K22" s="137"/>
      <c r="L22" s="25"/>
      <c r="M22" s="24"/>
      <c r="N22" s="137"/>
      <c r="O22" s="137"/>
      <c r="P22" s="137"/>
      <c r="Q22" s="137"/>
      <c r="R22" s="137"/>
      <c r="S22" s="22"/>
      <c r="U22" s="17">
        <f t="shared" si="1"/>
        <v>0</v>
      </c>
    </row>
    <row r="23" spans="1:21" ht="19.5" customHeight="1" x14ac:dyDescent="0.2">
      <c r="A23" s="146"/>
      <c r="B23" s="144"/>
      <c r="C23" s="130"/>
      <c r="D23" s="136"/>
      <c r="E23" s="232"/>
      <c r="F23" s="23"/>
      <c r="G23" s="112"/>
      <c r="H23" s="136"/>
      <c r="I23" s="137"/>
      <c r="J23" s="137"/>
      <c r="K23" s="137"/>
      <c r="L23" s="25"/>
      <c r="M23" s="24"/>
      <c r="N23" s="137"/>
      <c r="O23" s="137"/>
      <c r="P23" s="137"/>
      <c r="Q23" s="137"/>
      <c r="R23" s="137"/>
      <c r="S23" s="22"/>
      <c r="U23" s="17">
        <f t="shared" si="1"/>
        <v>0</v>
      </c>
    </row>
    <row r="24" spans="1:21" ht="19.5" customHeight="1" x14ac:dyDescent="0.2">
      <c r="A24" s="146"/>
      <c r="B24" s="144"/>
      <c r="C24" s="130"/>
      <c r="D24" s="136"/>
      <c r="E24" s="232"/>
      <c r="F24" s="23"/>
      <c r="G24" s="112"/>
      <c r="H24" s="136"/>
      <c r="I24" s="137"/>
      <c r="J24" s="137"/>
      <c r="K24" s="137"/>
      <c r="L24" s="25"/>
      <c r="M24" s="24"/>
      <c r="N24" s="137"/>
      <c r="O24" s="137"/>
      <c r="P24" s="137"/>
      <c r="Q24" s="137"/>
      <c r="R24" s="137"/>
      <c r="S24" s="22"/>
      <c r="U24" s="17">
        <f t="shared" si="1"/>
        <v>0</v>
      </c>
    </row>
    <row r="25" spans="1:21" ht="19.5" customHeight="1" x14ac:dyDescent="0.2">
      <c r="A25" s="146"/>
      <c r="B25" s="144"/>
      <c r="C25" s="130"/>
      <c r="D25" s="136"/>
      <c r="E25" s="232"/>
      <c r="F25" s="23"/>
      <c r="G25" s="112"/>
      <c r="H25" s="136"/>
      <c r="I25" s="137"/>
      <c r="J25" s="137"/>
      <c r="K25" s="137"/>
      <c r="L25" s="25"/>
      <c r="M25" s="24"/>
      <c r="N25" s="137"/>
      <c r="O25" s="137"/>
      <c r="P25" s="137"/>
      <c r="Q25" s="137"/>
      <c r="R25" s="137"/>
      <c r="S25" s="22"/>
      <c r="U25" s="17">
        <f t="shared" si="1"/>
        <v>0</v>
      </c>
    </row>
    <row r="26" spans="1:21" ht="19.5" customHeight="1" x14ac:dyDescent="0.2">
      <c r="A26" s="146"/>
      <c r="B26" s="144"/>
      <c r="C26" s="130"/>
      <c r="D26" s="136"/>
      <c r="E26" s="232"/>
      <c r="F26" s="23"/>
      <c r="G26" s="112"/>
      <c r="H26" s="136"/>
      <c r="I26" s="137"/>
      <c r="J26" s="137"/>
      <c r="K26" s="137"/>
      <c r="L26" s="25"/>
      <c r="M26" s="24"/>
      <c r="N26" s="137"/>
      <c r="O26" s="137"/>
      <c r="P26" s="137"/>
      <c r="Q26" s="137"/>
      <c r="R26" s="137"/>
      <c r="S26" s="22"/>
      <c r="U26" s="17">
        <f t="shared" si="1"/>
        <v>0</v>
      </c>
    </row>
    <row r="27" spans="1:21" ht="19.5" customHeight="1" x14ac:dyDescent="0.2">
      <c r="A27" s="146"/>
      <c r="B27" s="144"/>
      <c r="C27" s="130"/>
      <c r="D27" s="136"/>
      <c r="E27" s="232"/>
      <c r="F27" s="23"/>
      <c r="G27" s="112"/>
      <c r="H27" s="136"/>
      <c r="I27" s="137"/>
      <c r="J27" s="137"/>
      <c r="K27" s="137"/>
      <c r="L27" s="25"/>
      <c r="M27" s="24"/>
      <c r="N27" s="137"/>
      <c r="O27" s="137"/>
      <c r="P27" s="137"/>
      <c r="Q27" s="137"/>
      <c r="R27" s="137"/>
      <c r="S27" s="22"/>
      <c r="U27" s="17">
        <f t="shared" si="1"/>
        <v>0</v>
      </c>
    </row>
    <row r="28" spans="1:21" ht="19.5" customHeight="1" x14ac:dyDescent="0.2">
      <c r="A28" s="146"/>
      <c r="B28" s="144"/>
      <c r="C28" s="130"/>
      <c r="D28" s="136"/>
      <c r="E28" s="228"/>
      <c r="F28" s="23"/>
      <c r="G28" s="112"/>
      <c r="H28" s="136"/>
      <c r="I28" s="137"/>
      <c r="J28" s="137"/>
      <c r="K28" s="137"/>
      <c r="L28" s="25"/>
      <c r="M28" s="24"/>
      <c r="N28" s="137"/>
      <c r="O28" s="137"/>
      <c r="P28" s="137"/>
      <c r="Q28" s="137"/>
      <c r="R28" s="137"/>
      <c r="S28" s="22"/>
      <c r="U28" s="17">
        <f t="shared" si="1"/>
        <v>0</v>
      </c>
    </row>
    <row r="29" spans="1:21" ht="19.5" customHeight="1" x14ac:dyDescent="0.2">
      <c r="A29" s="146"/>
      <c r="B29" s="144"/>
      <c r="C29" s="130"/>
      <c r="D29" s="136"/>
      <c r="E29" s="232"/>
      <c r="F29" s="23"/>
      <c r="G29" s="112"/>
      <c r="H29" s="136"/>
      <c r="I29" s="137"/>
      <c r="J29" s="137"/>
      <c r="K29" s="137"/>
      <c r="L29" s="25"/>
      <c r="M29" s="24"/>
      <c r="N29" s="137"/>
      <c r="O29" s="137"/>
      <c r="P29" s="137"/>
      <c r="Q29" s="137"/>
      <c r="R29" s="137"/>
      <c r="S29" s="22"/>
      <c r="U29" s="17">
        <f t="shared" si="1"/>
        <v>0</v>
      </c>
    </row>
    <row r="30" spans="1:21" ht="19.5" customHeight="1" x14ac:dyDescent="0.2">
      <c r="A30" s="146"/>
      <c r="B30" s="144"/>
      <c r="C30" s="130"/>
      <c r="D30" s="136"/>
      <c r="E30" s="232"/>
      <c r="F30" s="23"/>
      <c r="G30" s="112"/>
      <c r="H30" s="136"/>
      <c r="I30" s="137"/>
      <c r="J30" s="137"/>
      <c r="K30" s="137"/>
      <c r="L30" s="25"/>
      <c r="M30" s="24"/>
      <c r="N30" s="137"/>
      <c r="O30" s="137"/>
      <c r="P30" s="137"/>
      <c r="Q30" s="137"/>
      <c r="R30" s="137"/>
      <c r="S30" s="22"/>
      <c r="U30" s="17">
        <f t="shared" si="1"/>
        <v>0</v>
      </c>
    </row>
    <row r="31" spans="1:21" ht="19.5" customHeight="1" x14ac:dyDescent="0.2">
      <c r="A31" s="146"/>
      <c r="B31" s="144"/>
      <c r="C31" s="130"/>
      <c r="D31" s="136"/>
      <c r="E31" s="232"/>
      <c r="F31" s="23"/>
      <c r="G31" s="112"/>
      <c r="H31" s="136"/>
      <c r="I31" s="137"/>
      <c r="J31" s="137"/>
      <c r="K31" s="137"/>
      <c r="L31" s="25"/>
      <c r="M31" s="24"/>
      <c r="N31" s="137"/>
      <c r="O31" s="137"/>
      <c r="P31" s="137"/>
      <c r="Q31" s="137"/>
      <c r="R31" s="137"/>
      <c r="S31" s="22"/>
      <c r="U31" s="17">
        <f t="shared" si="1"/>
        <v>0</v>
      </c>
    </row>
    <row r="32" spans="1:21" ht="19.5" customHeight="1" x14ac:dyDescent="0.2">
      <c r="A32" s="146"/>
      <c r="B32" s="144"/>
      <c r="C32" s="130"/>
      <c r="D32" s="136"/>
      <c r="E32" s="232"/>
      <c r="F32" s="23"/>
      <c r="G32" s="112"/>
      <c r="H32" s="136"/>
      <c r="I32" s="137"/>
      <c r="J32" s="137"/>
      <c r="K32" s="137"/>
      <c r="L32" s="25"/>
      <c r="M32" s="24"/>
      <c r="N32" s="137"/>
      <c r="O32" s="137"/>
      <c r="P32" s="137"/>
      <c r="Q32" s="137"/>
      <c r="R32" s="137"/>
      <c r="S32" s="22"/>
      <c r="U32" s="17">
        <f t="shared" si="1"/>
        <v>0</v>
      </c>
    </row>
    <row r="33" spans="1:21" ht="19.5" customHeight="1" x14ac:dyDescent="0.2">
      <c r="A33" s="146"/>
      <c r="B33" s="144"/>
      <c r="C33" s="130"/>
      <c r="D33" s="136"/>
      <c r="E33" s="232"/>
      <c r="F33" s="23"/>
      <c r="G33" s="112"/>
      <c r="H33" s="136"/>
      <c r="I33" s="137"/>
      <c r="J33" s="137"/>
      <c r="K33" s="137"/>
      <c r="L33" s="25"/>
      <c r="M33" s="24"/>
      <c r="N33" s="137"/>
      <c r="O33" s="137"/>
      <c r="P33" s="137"/>
      <c r="Q33" s="137"/>
      <c r="R33" s="137"/>
      <c r="S33" s="22"/>
      <c r="U33" s="17">
        <f t="shared" si="1"/>
        <v>0</v>
      </c>
    </row>
    <row r="34" spans="1:21" ht="19.5" customHeight="1" x14ac:dyDescent="0.2">
      <c r="A34" s="146"/>
      <c r="B34" s="144"/>
      <c r="C34" s="130"/>
      <c r="D34" s="136"/>
      <c r="E34" s="232"/>
      <c r="F34" s="23"/>
      <c r="G34" s="112"/>
      <c r="H34" s="136"/>
      <c r="I34" s="137"/>
      <c r="J34" s="137"/>
      <c r="K34" s="137"/>
      <c r="L34" s="25"/>
      <c r="M34" s="24"/>
      <c r="N34" s="137"/>
      <c r="O34" s="137"/>
      <c r="P34" s="137"/>
      <c r="Q34" s="137"/>
      <c r="R34" s="137"/>
      <c r="S34" s="22"/>
      <c r="U34" s="17">
        <f t="shared" si="1"/>
        <v>0</v>
      </c>
    </row>
    <row r="35" spans="1:21" ht="19.5" customHeight="1" x14ac:dyDescent="0.2">
      <c r="A35" s="146"/>
      <c r="B35" s="144"/>
      <c r="C35" s="130"/>
      <c r="D35" s="136"/>
      <c r="E35" s="232"/>
      <c r="F35" s="23"/>
      <c r="G35" s="112"/>
      <c r="H35" s="136"/>
      <c r="I35" s="137"/>
      <c r="J35" s="137"/>
      <c r="K35" s="137"/>
      <c r="L35" s="25"/>
      <c r="M35" s="24"/>
      <c r="N35" s="137"/>
      <c r="O35" s="137"/>
      <c r="P35" s="137"/>
      <c r="Q35" s="137"/>
      <c r="R35" s="137"/>
      <c r="S35" s="22"/>
      <c r="U35" s="17">
        <f t="shared" si="1"/>
        <v>0</v>
      </c>
    </row>
    <row r="36" spans="1:21" ht="19.5" customHeight="1" thickBot="1" x14ac:dyDescent="0.25">
      <c r="A36" s="150"/>
      <c r="B36" s="151"/>
      <c r="C36" s="152"/>
      <c r="D36" s="153"/>
      <c r="E36" s="233"/>
      <c r="F36" s="235"/>
      <c r="G36" s="236"/>
      <c r="H36" s="153"/>
      <c r="I36" s="149"/>
      <c r="J36" s="149"/>
      <c r="K36" s="149"/>
      <c r="L36" s="234"/>
      <c r="M36" s="210"/>
      <c r="N36" s="149"/>
      <c r="O36" s="149"/>
      <c r="P36" s="149"/>
      <c r="Q36" s="149"/>
      <c r="R36" s="149"/>
      <c r="S36" s="211"/>
      <c r="U36" s="17">
        <f>+D36+F36+M36+N36+O36+P36+Q36+R36+S36-E36-G36-H36-I36-J36-K36-L36</f>
        <v>0</v>
      </c>
    </row>
    <row r="37" spans="1:21" ht="19.5" customHeight="1" thickBot="1" x14ac:dyDescent="0.25">
      <c r="A37" s="255" t="s">
        <v>47</v>
      </c>
      <c r="B37" s="256"/>
      <c r="C37" s="257"/>
      <c r="D37" s="16">
        <f>SUM(D5:D36)</f>
        <v>0</v>
      </c>
      <c r="E37" s="113">
        <f t="shared" ref="E37:S37" si="2">SUM(E5:E36)</f>
        <v>0</v>
      </c>
      <c r="F37" s="16">
        <f t="shared" si="2"/>
        <v>0</v>
      </c>
      <c r="G37" s="115">
        <f t="shared" si="2"/>
        <v>0</v>
      </c>
      <c r="H37" s="26">
        <f t="shared" si="2"/>
        <v>0</v>
      </c>
      <c r="I37" s="28">
        <f t="shared" si="2"/>
        <v>0</v>
      </c>
      <c r="J37" s="27">
        <f t="shared" si="2"/>
        <v>0</v>
      </c>
      <c r="K37" s="28">
        <f t="shared" si="2"/>
        <v>0</v>
      </c>
      <c r="L37" s="29">
        <f t="shared" si="2"/>
        <v>0</v>
      </c>
      <c r="M37" s="45">
        <f t="shared" si="2"/>
        <v>0</v>
      </c>
      <c r="N37" s="46">
        <f t="shared" si="2"/>
        <v>0</v>
      </c>
      <c r="O37" s="46">
        <f t="shared" si="2"/>
        <v>0</v>
      </c>
      <c r="P37" s="46">
        <f t="shared" si="2"/>
        <v>0</v>
      </c>
      <c r="Q37" s="46">
        <f t="shared" si="2"/>
        <v>0</v>
      </c>
      <c r="R37" s="46">
        <f t="shared" si="2"/>
        <v>0</v>
      </c>
      <c r="S37" s="47">
        <f t="shared" si="2"/>
        <v>0</v>
      </c>
    </row>
    <row r="38" spans="1:21" s="178" customFormat="1" ht="16.5" customHeight="1" thickBot="1" x14ac:dyDescent="0.3">
      <c r="A38" s="243" t="s">
        <v>26</v>
      </c>
      <c r="B38" s="244"/>
      <c r="C38" s="245"/>
      <c r="D38" s="169">
        <f>+D37-E37</f>
        <v>0</v>
      </c>
      <c r="E38" s="170"/>
      <c r="F38" s="169">
        <f>+F37-G37</f>
        <v>0</v>
      </c>
      <c r="G38" s="170"/>
      <c r="H38" s="171"/>
      <c r="I38" s="172"/>
      <c r="J38" s="172"/>
      <c r="K38" s="173"/>
      <c r="L38" s="174"/>
      <c r="M38" s="175"/>
      <c r="N38" s="176"/>
      <c r="O38" s="176"/>
      <c r="P38" s="176"/>
      <c r="Q38" s="176"/>
      <c r="R38" s="176"/>
      <c r="S38" s="177"/>
      <c r="U38" s="179"/>
    </row>
    <row r="39" spans="1:21" ht="51" customHeight="1" x14ac:dyDescent="0.2">
      <c r="D39" s="9"/>
      <c r="E39" s="9"/>
      <c r="F39" s="9"/>
      <c r="H39" s="9"/>
      <c r="I39" s="9"/>
      <c r="J39" s="9"/>
      <c r="K39" s="9"/>
      <c r="L39" s="9"/>
      <c r="M39" s="9"/>
      <c r="N39" s="9"/>
      <c r="O39" s="9"/>
      <c r="P39" s="9"/>
      <c r="Q39" s="9"/>
      <c r="R39" s="9"/>
      <c r="S39" s="9"/>
    </row>
    <row r="40" spans="1:21" x14ac:dyDescent="0.2">
      <c r="B40" s="9" t="s">
        <v>27</v>
      </c>
      <c r="C40" s="9"/>
      <c r="D40" s="9"/>
      <c r="E40" s="9"/>
      <c r="F40" s="9" t="s">
        <v>28</v>
      </c>
      <c r="G40" s="9"/>
      <c r="J40" s="9"/>
      <c r="K40" s="9" t="s">
        <v>29</v>
      </c>
      <c r="L40" s="9"/>
      <c r="N40" s="9"/>
      <c r="O40" s="9"/>
      <c r="P40" s="9"/>
      <c r="Q40" s="9" t="s">
        <v>30</v>
      </c>
      <c r="S40" s="9"/>
    </row>
    <row r="41" spans="1:21" ht="57.75" customHeight="1" x14ac:dyDescent="0.2">
      <c r="B41" s="9" t="s">
        <v>27</v>
      </c>
      <c r="C41" s="1"/>
      <c r="F41" s="9" t="s">
        <v>28</v>
      </c>
      <c r="K41" s="9" t="s">
        <v>29</v>
      </c>
      <c r="L41" s="9"/>
      <c r="N41" s="9"/>
      <c r="O41" s="9"/>
      <c r="P41" s="9"/>
      <c r="Q41" s="9" t="s">
        <v>31</v>
      </c>
    </row>
  </sheetData>
  <sheetProtection algorithmName="SHA-512" hashValue="wlyUjtatY8cYnBMAwwpH+ecQjjyj7agQ9cwVpwnlwaVe2H7dd9oJzz78vcAHxveQ3nWn+dFdjlPYD3EkNyK5PQ==" saltValue="yKwYz1+8a1Lnf9MyS0Scww==" spinCount="100000" sheet="1" objects="1" scenarios="1"/>
  <mergeCells count="7">
    <mergeCell ref="A38:C38"/>
    <mergeCell ref="H1:L1"/>
    <mergeCell ref="M1:R1"/>
    <mergeCell ref="D2:E2"/>
    <mergeCell ref="F2:G2"/>
    <mergeCell ref="A5:C5"/>
    <mergeCell ref="A37:C37"/>
  </mergeCells>
  <pageMargins left="0.74803149606299213" right="0.74803149606299213" top="0.98425196850393704" bottom="0.35433070866141736" header="0.51181102362204722" footer="0.35433070866141736"/>
  <pageSetup paperSize="9" scale="53" orientation="landscape" r:id="rId1"/>
  <headerFooter alignWithMargins="0">
    <oddHeader xml:space="preserve">&amp;C&amp;A
</oddHeader>
    <oddFooter>&amp;Lannande&amp;CSida &amp;P&amp;R&amp;D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U41"/>
  <sheetViews>
    <sheetView topLeftCell="A14" zoomScale="90" zoomScaleNormal="90" workbookViewId="0">
      <selection activeCell="F11" sqref="F11"/>
    </sheetView>
  </sheetViews>
  <sheetFormatPr defaultColWidth="9.140625" defaultRowHeight="12.75" x14ac:dyDescent="0.2"/>
  <cols>
    <col min="1" max="1" width="11.42578125" style="2" customWidth="1"/>
    <col min="2" max="2" width="30.7109375" style="1" customWidth="1"/>
    <col min="3" max="3" width="5.42578125" style="2" bestFit="1" customWidth="1"/>
    <col min="4" max="19" width="12.5703125" style="1" customWidth="1"/>
    <col min="20" max="20" width="8.7109375" style="1" customWidth="1"/>
    <col min="21" max="21" width="9.140625" style="2"/>
    <col min="22" max="16384" width="9.140625" style="1"/>
  </cols>
  <sheetData>
    <row r="1" spans="1:21" x14ac:dyDescent="0.2">
      <c r="A1" s="10"/>
      <c r="B1" s="7"/>
      <c r="C1" s="10"/>
      <c r="D1" s="5"/>
      <c r="E1" s="6"/>
      <c r="F1" s="5"/>
      <c r="G1" s="6"/>
      <c r="H1" s="248" t="s">
        <v>0</v>
      </c>
      <c r="I1" s="249"/>
      <c r="J1" s="249"/>
      <c r="K1" s="249"/>
      <c r="L1" s="249"/>
      <c r="M1" s="237" t="s">
        <v>1</v>
      </c>
      <c r="N1" s="238"/>
      <c r="O1" s="238"/>
      <c r="P1" s="238"/>
      <c r="Q1" s="238"/>
      <c r="R1" s="239"/>
      <c r="S1" s="38"/>
    </row>
    <row r="2" spans="1:21" ht="75.75" customHeight="1" x14ac:dyDescent="0.2">
      <c r="A2" s="11" t="s">
        <v>2</v>
      </c>
      <c r="B2" s="119" t="str">
        <f>'Blad 1'!B2</f>
        <v>LH nummer och namn</v>
      </c>
      <c r="C2" s="11" t="s">
        <v>3</v>
      </c>
      <c r="D2" s="251" t="str">
        <f>'Blad 1'!D2:E2</f>
        <v>Kontantkassa (1912)</v>
      </c>
      <c r="E2" s="247"/>
      <c r="F2" s="251" t="str">
        <f>'Blad 1'!F2:G2</f>
        <v>Bank (1945)</v>
      </c>
      <c r="G2" s="247"/>
      <c r="H2" s="50" t="str">
        <f>+'Blad 1'!$H$2</f>
        <v>Fritidsmedel (3050, 3051)</v>
      </c>
      <c r="I2" s="34" t="str">
        <f>+'Blad 1'!$I$2</f>
        <v>Deltagar-avgifter (3999)</v>
      </c>
      <c r="J2" s="34" t="str">
        <f>+'Blad 1'!$J$2</f>
        <v>Intäkt fritidsaktivitet (3999)</v>
      </c>
      <c r="K2" s="34" t="str">
        <f>+'Blad 1'!$K$2</f>
        <v>Lokalintäkter/ uthyrning (3910)</v>
      </c>
      <c r="L2" s="51" t="str">
        <f>+'Blad 1'!$L$2</f>
        <v>Övriga intäkter (3999)</v>
      </c>
      <c r="M2" s="40" t="str">
        <f>+'Blad 1'!$M$2</f>
        <v>Inventarier (5410)</v>
      </c>
      <c r="N2" s="40" t="str">
        <f>+'Blad 1'!$N$2</f>
        <v>Mötes-kostnader (5860)</v>
      </c>
      <c r="O2" s="40" t="str">
        <f>+'Blad 1'!$O$2</f>
        <v>Lokalkostnader (5090)</v>
      </c>
      <c r="P2" s="40" t="str">
        <f>+'Blad 1'!$P$2</f>
        <v>Trygghet, trivsel och gemenskap (6710)</v>
      </c>
      <c r="Q2" s="40" t="str">
        <f>+'Blad 1'!$Q$2</f>
        <v>Kontors-material (6110)</v>
      </c>
      <c r="R2" s="40" t="str">
        <f>+'Blad 1'!$R$2</f>
        <v>Årsmöte (5860)</v>
      </c>
      <c r="S2" s="53" t="str">
        <f>+'Blad 1'!$S$2</f>
        <v>Övriga kostnader (6994)</v>
      </c>
    </row>
    <row r="3" spans="1:21" ht="13.5" thickBot="1" x14ac:dyDescent="0.25">
      <c r="A3" s="8"/>
      <c r="B3" s="8"/>
      <c r="C3" s="8"/>
      <c r="D3" s="3" t="s">
        <v>15</v>
      </c>
      <c r="E3" s="4" t="s">
        <v>16</v>
      </c>
      <c r="F3" s="3" t="s">
        <v>15</v>
      </c>
      <c r="G3" s="4" t="s">
        <v>16</v>
      </c>
      <c r="H3" s="36" t="s">
        <v>17</v>
      </c>
      <c r="I3" s="37" t="s">
        <v>17</v>
      </c>
      <c r="J3" s="37" t="s">
        <v>17</v>
      </c>
      <c r="K3" s="37" t="s">
        <v>17</v>
      </c>
      <c r="L3" s="37" t="s">
        <v>17</v>
      </c>
      <c r="M3" s="42" t="s">
        <v>18</v>
      </c>
      <c r="N3" s="43" t="s">
        <v>18</v>
      </c>
      <c r="O3" s="43" t="s">
        <v>18</v>
      </c>
      <c r="P3" s="43" t="s">
        <v>18</v>
      </c>
      <c r="Q3" s="43" t="s">
        <v>18</v>
      </c>
      <c r="R3" s="43" t="s">
        <v>18</v>
      </c>
      <c r="S3" s="44" t="s">
        <v>18</v>
      </c>
    </row>
    <row r="4" spans="1:21" ht="11.25" customHeight="1" thickBot="1" x14ac:dyDescent="0.25"/>
    <row r="5" spans="1:21" s="185" customFormat="1" ht="19.5" customHeight="1" thickBot="1" x14ac:dyDescent="0.25">
      <c r="A5" s="252" t="s">
        <v>48</v>
      </c>
      <c r="B5" s="258"/>
      <c r="C5" s="259"/>
      <c r="D5" s="48">
        <f>+'Blad 9'!D37</f>
        <v>0</v>
      </c>
      <c r="E5" s="116">
        <f>+'Blad 9'!E37</f>
        <v>0</v>
      </c>
      <c r="F5" s="49">
        <f>+'Blad 9'!F37</f>
        <v>0</v>
      </c>
      <c r="G5" s="116">
        <f>+'Blad 9'!G37</f>
        <v>0</v>
      </c>
      <c r="H5" s="180">
        <f>+'Blad 9'!H37</f>
        <v>0</v>
      </c>
      <c r="I5" s="181">
        <f>+'Blad 9'!I37</f>
        <v>0</v>
      </c>
      <c r="J5" s="181">
        <f>+'Blad 9'!J37</f>
        <v>0</v>
      </c>
      <c r="K5" s="182">
        <f>+'Blad 9'!K37</f>
        <v>0</v>
      </c>
      <c r="L5" s="183">
        <f>+'Blad 9'!L37</f>
        <v>0</v>
      </c>
      <c r="M5" s="180">
        <f>+'Blad 9'!M37</f>
        <v>0</v>
      </c>
      <c r="N5" s="182">
        <f>+'Blad 9'!N37</f>
        <v>0</v>
      </c>
      <c r="O5" s="182">
        <f>+'Blad 9'!O37</f>
        <v>0</v>
      </c>
      <c r="P5" s="182">
        <f>+'Blad 9'!P37</f>
        <v>0</v>
      </c>
      <c r="Q5" s="182">
        <f>+'Blad 9'!Q37</f>
        <v>0</v>
      </c>
      <c r="R5" s="182">
        <f>+'Blad 9'!R37</f>
        <v>0</v>
      </c>
      <c r="S5" s="184">
        <f>+'Blad 9'!S37</f>
        <v>0</v>
      </c>
      <c r="U5" s="186" t="s">
        <v>19</v>
      </c>
    </row>
    <row r="6" spans="1:21" ht="19.5" customHeight="1" x14ac:dyDescent="0.2">
      <c r="A6" s="147"/>
      <c r="B6" s="148"/>
      <c r="C6" s="129"/>
      <c r="D6" s="134"/>
      <c r="E6" s="231"/>
      <c r="F6" s="19"/>
      <c r="G6" s="114"/>
      <c r="H6" s="134"/>
      <c r="I6" s="135"/>
      <c r="J6" s="135"/>
      <c r="K6" s="135"/>
      <c r="L6" s="21"/>
      <c r="M6" s="20"/>
      <c r="N6" s="135"/>
      <c r="O6" s="135"/>
      <c r="P6" s="135"/>
      <c r="Q6" s="135"/>
      <c r="R6" s="135"/>
      <c r="S6" s="18"/>
      <c r="U6" s="17">
        <f>+D6+F6+M6+N6+O6+P6+Q6+R6+S6-E6-G6-H6-I6-J6-K6-L6</f>
        <v>0</v>
      </c>
    </row>
    <row r="7" spans="1:21" ht="19.5" customHeight="1" x14ac:dyDescent="0.2">
      <c r="A7" s="146"/>
      <c r="B7" s="144"/>
      <c r="C7" s="130"/>
      <c r="D7" s="136"/>
      <c r="E7" s="232"/>
      <c r="F7" s="23"/>
      <c r="G7" s="112"/>
      <c r="H7" s="136"/>
      <c r="I7" s="137"/>
      <c r="J7" s="137"/>
      <c r="K7" s="137"/>
      <c r="L7" s="25"/>
      <c r="M7" s="24"/>
      <c r="N7" s="137"/>
      <c r="O7" s="137"/>
      <c r="P7" s="137"/>
      <c r="Q7" s="137"/>
      <c r="R7" s="137"/>
      <c r="S7" s="22"/>
      <c r="U7" s="17">
        <f t="shared" ref="U7:U16" si="0">+D7+F7+M7+N7+O7+P7+Q7+R7+S7-E7-G7-H7-I7-J7-K7-L7</f>
        <v>0</v>
      </c>
    </row>
    <row r="8" spans="1:21" ht="19.5" customHeight="1" x14ac:dyDescent="0.2">
      <c r="A8" s="146"/>
      <c r="B8" s="144"/>
      <c r="C8" s="130"/>
      <c r="D8" s="136"/>
      <c r="E8" s="232"/>
      <c r="F8" s="23"/>
      <c r="G8" s="112"/>
      <c r="H8" s="136"/>
      <c r="I8" s="137"/>
      <c r="J8" s="137"/>
      <c r="K8" s="137"/>
      <c r="L8" s="25"/>
      <c r="M8" s="24"/>
      <c r="N8" s="137"/>
      <c r="O8" s="137"/>
      <c r="P8" s="137"/>
      <c r="Q8" s="137"/>
      <c r="R8" s="137"/>
      <c r="S8" s="22"/>
      <c r="U8" s="17">
        <f t="shared" si="0"/>
        <v>0</v>
      </c>
    </row>
    <row r="9" spans="1:21" ht="19.5" customHeight="1" x14ac:dyDescent="0.2">
      <c r="A9" s="146"/>
      <c r="B9" s="144"/>
      <c r="C9" s="130"/>
      <c r="D9" s="136"/>
      <c r="E9" s="232"/>
      <c r="F9" s="23"/>
      <c r="G9" s="112"/>
      <c r="H9" s="136"/>
      <c r="I9" s="137"/>
      <c r="J9" s="137"/>
      <c r="K9" s="137"/>
      <c r="L9" s="25"/>
      <c r="M9" s="24"/>
      <c r="N9" s="137"/>
      <c r="O9" s="137"/>
      <c r="P9" s="137"/>
      <c r="Q9" s="137"/>
      <c r="R9" s="137"/>
      <c r="S9" s="22"/>
      <c r="U9" s="17">
        <f t="shared" si="0"/>
        <v>0</v>
      </c>
    </row>
    <row r="10" spans="1:21" ht="19.5" customHeight="1" x14ac:dyDescent="0.2">
      <c r="A10" s="146"/>
      <c r="B10" s="144"/>
      <c r="C10" s="130"/>
      <c r="D10" s="136"/>
      <c r="E10" s="232"/>
      <c r="F10" s="23"/>
      <c r="G10" s="112"/>
      <c r="H10" s="136"/>
      <c r="I10" s="137"/>
      <c r="J10" s="137"/>
      <c r="K10" s="137"/>
      <c r="L10" s="25"/>
      <c r="M10" s="24"/>
      <c r="N10" s="137"/>
      <c r="O10" s="137"/>
      <c r="P10" s="137"/>
      <c r="Q10" s="137"/>
      <c r="R10" s="137"/>
      <c r="S10" s="22"/>
      <c r="U10" s="17">
        <f t="shared" si="0"/>
        <v>0</v>
      </c>
    </row>
    <row r="11" spans="1:21" ht="19.5" customHeight="1" x14ac:dyDescent="0.2">
      <c r="A11" s="146"/>
      <c r="B11" s="144"/>
      <c r="C11" s="130"/>
      <c r="D11" s="136"/>
      <c r="E11" s="232"/>
      <c r="F11" s="23"/>
      <c r="G11" s="112"/>
      <c r="H11" s="136"/>
      <c r="I11" s="137"/>
      <c r="J11" s="137"/>
      <c r="K11" s="137"/>
      <c r="L11" s="25"/>
      <c r="M11" s="24"/>
      <c r="N11" s="137"/>
      <c r="O11" s="137"/>
      <c r="P11" s="137"/>
      <c r="Q11" s="137"/>
      <c r="R11" s="137"/>
      <c r="S11" s="22"/>
      <c r="U11" s="17">
        <f t="shared" si="0"/>
        <v>0</v>
      </c>
    </row>
    <row r="12" spans="1:21" ht="19.5" customHeight="1" x14ac:dyDescent="0.2">
      <c r="A12" s="146"/>
      <c r="B12" s="144"/>
      <c r="C12" s="130"/>
      <c r="D12" s="136"/>
      <c r="E12" s="232"/>
      <c r="F12" s="23"/>
      <c r="G12" s="112"/>
      <c r="H12" s="136"/>
      <c r="I12" s="137"/>
      <c r="J12" s="137"/>
      <c r="K12" s="137"/>
      <c r="L12" s="25"/>
      <c r="M12" s="24"/>
      <c r="N12" s="137"/>
      <c r="O12" s="137"/>
      <c r="P12" s="137"/>
      <c r="Q12" s="137"/>
      <c r="R12" s="137"/>
      <c r="S12" s="22"/>
      <c r="U12" s="17">
        <f t="shared" si="0"/>
        <v>0</v>
      </c>
    </row>
    <row r="13" spans="1:21" ht="19.5" customHeight="1" x14ac:dyDescent="0.2">
      <c r="A13" s="146"/>
      <c r="B13" s="144"/>
      <c r="C13" s="130"/>
      <c r="D13" s="136"/>
      <c r="E13" s="232"/>
      <c r="F13" s="23"/>
      <c r="G13" s="112"/>
      <c r="H13" s="136"/>
      <c r="I13" s="137"/>
      <c r="J13" s="137"/>
      <c r="K13" s="137"/>
      <c r="L13" s="25"/>
      <c r="M13" s="24"/>
      <c r="N13" s="137"/>
      <c r="O13" s="137"/>
      <c r="P13" s="137"/>
      <c r="Q13" s="137"/>
      <c r="R13" s="137"/>
      <c r="S13" s="22"/>
      <c r="U13" s="17">
        <f t="shared" si="0"/>
        <v>0</v>
      </c>
    </row>
    <row r="14" spans="1:21" ht="19.5" customHeight="1" x14ac:dyDescent="0.2">
      <c r="A14" s="146"/>
      <c r="B14" s="144"/>
      <c r="C14" s="130"/>
      <c r="D14" s="136"/>
      <c r="E14" s="232"/>
      <c r="F14" s="23"/>
      <c r="G14" s="112"/>
      <c r="H14" s="136"/>
      <c r="I14" s="137"/>
      <c r="J14" s="137"/>
      <c r="K14" s="137"/>
      <c r="L14" s="25"/>
      <c r="M14" s="24"/>
      <c r="N14" s="137"/>
      <c r="O14" s="137"/>
      <c r="P14" s="137"/>
      <c r="Q14" s="137"/>
      <c r="R14" s="137"/>
      <c r="S14" s="22"/>
      <c r="U14" s="17">
        <f t="shared" si="0"/>
        <v>0</v>
      </c>
    </row>
    <row r="15" spans="1:21" ht="19.5" customHeight="1" x14ac:dyDescent="0.2">
      <c r="A15" s="146"/>
      <c r="B15" s="144"/>
      <c r="C15" s="130"/>
      <c r="D15" s="136"/>
      <c r="E15" s="232"/>
      <c r="F15" s="23"/>
      <c r="G15" s="112"/>
      <c r="H15" s="136"/>
      <c r="I15" s="137"/>
      <c r="J15" s="137"/>
      <c r="K15" s="137"/>
      <c r="L15" s="25"/>
      <c r="M15" s="24"/>
      <c r="N15" s="137"/>
      <c r="O15" s="137"/>
      <c r="P15" s="137"/>
      <c r="Q15" s="137"/>
      <c r="R15" s="137"/>
      <c r="S15" s="22"/>
      <c r="U15" s="17">
        <f t="shared" si="0"/>
        <v>0</v>
      </c>
    </row>
    <row r="16" spans="1:21" ht="19.5" customHeight="1" x14ac:dyDescent="0.2">
      <c r="A16" s="146"/>
      <c r="B16" s="144"/>
      <c r="C16" s="130"/>
      <c r="D16" s="136"/>
      <c r="E16" s="232"/>
      <c r="F16" s="23"/>
      <c r="G16" s="112"/>
      <c r="H16" s="136"/>
      <c r="I16" s="137"/>
      <c r="J16" s="137"/>
      <c r="K16" s="137"/>
      <c r="L16" s="25"/>
      <c r="M16" s="24"/>
      <c r="N16" s="137"/>
      <c r="O16" s="137"/>
      <c r="P16" s="137"/>
      <c r="Q16" s="137"/>
      <c r="R16" s="137"/>
      <c r="S16" s="22"/>
      <c r="U16" s="17">
        <f t="shared" si="0"/>
        <v>0</v>
      </c>
    </row>
    <row r="17" spans="1:21" ht="19.5" customHeight="1" x14ac:dyDescent="0.2">
      <c r="A17" s="146"/>
      <c r="B17" s="144"/>
      <c r="C17" s="130"/>
      <c r="D17" s="136"/>
      <c r="E17" s="232"/>
      <c r="F17" s="23"/>
      <c r="G17" s="112"/>
      <c r="H17" s="136"/>
      <c r="I17" s="137"/>
      <c r="J17" s="137"/>
      <c r="K17" s="137"/>
      <c r="L17" s="25"/>
      <c r="M17" s="24"/>
      <c r="N17" s="137"/>
      <c r="O17" s="137"/>
      <c r="P17" s="137"/>
      <c r="Q17" s="137"/>
      <c r="R17" s="137"/>
      <c r="S17" s="22"/>
      <c r="U17" s="17">
        <f t="shared" ref="U17:U36" si="1">+D17+F17+M17+N17+O17+P17+Q17+R17+S17-E17-G17-H17-I17-J17-K17-L17</f>
        <v>0</v>
      </c>
    </row>
    <row r="18" spans="1:21" ht="19.5" customHeight="1" x14ac:dyDescent="0.2">
      <c r="A18" s="146"/>
      <c r="B18" s="144"/>
      <c r="C18" s="130"/>
      <c r="D18" s="136"/>
      <c r="E18" s="232"/>
      <c r="F18" s="23"/>
      <c r="G18" s="112"/>
      <c r="H18" s="136"/>
      <c r="I18" s="137"/>
      <c r="J18" s="137"/>
      <c r="K18" s="137"/>
      <c r="L18" s="25"/>
      <c r="M18" s="24"/>
      <c r="N18" s="137"/>
      <c r="O18" s="137"/>
      <c r="P18" s="137"/>
      <c r="Q18" s="137"/>
      <c r="R18" s="137"/>
      <c r="S18" s="22"/>
      <c r="U18" s="17">
        <f t="shared" si="1"/>
        <v>0</v>
      </c>
    </row>
    <row r="19" spans="1:21" ht="19.5" customHeight="1" x14ac:dyDescent="0.2">
      <c r="A19" s="146"/>
      <c r="B19" s="144"/>
      <c r="C19" s="130"/>
      <c r="D19" s="136"/>
      <c r="E19" s="232"/>
      <c r="F19" s="23"/>
      <c r="G19" s="112"/>
      <c r="H19" s="136"/>
      <c r="I19" s="137"/>
      <c r="J19" s="137"/>
      <c r="K19" s="137"/>
      <c r="L19" s="25"/>
      <c r="M19" s="24"/>
      <c r="N19" s="137"/>
      <c r="O19" s="137"/>
      <c r="P19" s="137"/>
      <c r="Q19" s="137"/>
      <c r="R19" s="137"/>
      <c r="S19" s="22"/>
      <c r="U19" s="17">
        <f t="shared" si="1"/>
        <v>0</v>
      </c>
    </row>
    <row r="20" spans="1:21" ht="19.5" customHeight="1" x14ac:dyDescent="0.2">
      <c r="A20" s="146"/>
      <c r="B20" s="144"/>
      <c r="C20" s="130"/>
      <c r="D20" s="136"/>
      <c r="E20" s="232"/>
      <c r="F20" s="23"/>
      <c r="G20" s="112"/>
      <c r="H20" s="136"/>
      <c r="I20" s="137"/>
      <c r="J20" s="137"/>
      <c r="K20" s="137"/>
      <c r="L20" s="25"/>
      <c r="M20" s="24"/>
      <c r="N20" s="137"/>
      <c r="O20" s="137"/>
      <c r="P20" s="137"/>
      <c r="Q20" s="137"/>
      <c r="R20" s="137"/>
      <c r="S20" s="22"/>
      <c r="U20" s="17">
        <f t="shared" si="1"/>
        <v>0</v>
      </c>
    </row>
    <row r="21" spans="1:21" ht="19.5" customHeight="1" x14ac:dyDescent="0.2">
      <c r="A21" s="146"/>
      <c r="B21" s="144"/>
      <c r="C21" s="130"/>
      <c r="D21" s="136"/>
      <c r="E21" s="232"/>
      <c r="F21" s="23"/>
      <c r="G21" s="112"/>
      <c r="H21" s="136"/>
      <c r="I21" s="137"/>
      <c r="J21" s="137"/>
      <c r="K21" s="137"/>
      <c r="L21" s="25"/>
      <c r="M21" s="24"/>
      <c r="N21" s="137"/>
      <c r="O21" s="137"/>
      <c r="P21" s="137"/>
      <c r="Q21" s="137"/>
      <c r="R21" s="137"/>
      <c r="S21" s="22"/>
      <c r="U21" s="17">
        <f t="shared" si="1"/>
        <v>0</v>
      </c>
    </row>
    <row r="22" spans="1:21" ht="19.5" customHeight="1" x14ac:dyDescent="0.2">
      <c r="A22" s="146"/>
      <c r="B22" s="144"/>
      <c r="C22" s="130"/>
      <c r="D22" s="136"/>
      <c r="E22" s="232"/>
      <c r="F22" s="23"/>
      <c r="G22" s="112"/>
      <c r="H22" s="136"/>
      <c r="I22" s="137"/>
      <c r="J22" s="137"/>
      <c r="K22" s="137"/>
      <c r="L22" s="25"/>
      <c r="M22" s="24"/>
      <c r="N22" s="137"/>
      <c r="O22" s="137"/>
      <c r="P22" s="137"/>
      <c r="Q22" s="137"/>
      <c r="R22" s="137"/>
      <c r="S22" s="22"/>
      <c r="U22" s="17">
        <f t="shared" si="1"/>
        <v>0</v>
      </c>
    </row>
    <row r="23" spans="1:21" ht="19.5" customHeight="1" x14ac:dyDescent="0.2">
      <c r="A23" s="146"/>
      <c r="B23" s="144"/>
      <c r="C23" s="130"/>
      <c r="D23" s="136"/>
      <c r="E23" s="232"/>
      <c r="F23" s="23"/>
      <c r="G23" s="112"/>
      <c r="H23" s="136"/>
      <c r="I23" s="137"/>
      <c r="J23" s="137"/>
      <c r="K23" s="137"/>
      <c r="L23" s="25"/>
      <c r="M23" s="24"/>
      <c r="N23" s="137"/>
      <c r="O23" s="137"/>
      <c r="P23" s="137"/>
      <c r="Q23" s="137"/>
      <c r="R23" s="137"/>
      <c r="S23" s="22"/>
      <c r="U23" s="17">
        <f t="shared" si="1"/>
        <v>0</v>
      </c>
    </row>
    <row r="24" spans="1:21" ht="19.5" customHeight="1" x14ac:dyDescent="0.2">
      <c r="A24" s="146"/>
      <c r="B24" s="144"/>
      <c r="C24" s="130"/>
      <c r="D24" s="136"/>
      <c r="E24" s="232"/>
      <c r="F24" s="23"/>
      <c r="G24" s="112"/>
      <c r="H24" s="136"/>
      <c r="I24" s="137"/>
      <c r="J24" s="137"/>
      <c r="K24" s="137"/>
      <c r="L24" s="25"/>
      <c r="M24" s="24"/>
      <c r="N24" s="137"/>
      <c r="O24" s="137"/>
      <c r="P24" s="137"/>
      <c r="Q24" s="137"/>
      <c r="R24" s="137"/>
      <c r="S24" s="22"/>
      <c r="U24" s="17">
        <f t="shared" si="1"/>
        <v>0</v>
      </c>
    </row>
    <row r="25" spans="1:21" ht="19.5" customHeight="1" x14ac:dyDescent="0.2">
      <c r="A25" s="146"/>
      <c r="B25" s="144"/>
      <c r="C25" s="130"/>
      <c r="D25" s="136"/>
      <c r="E25" s="232"/>
      <c r="F25" s="23"/>
      <c r="G25" s="112"/>
      <c r="H25" s="136"/>
      <c r="I25" s="137"/>
      <c r="J25" s="137"/>
      <c r="K25" s="137"/>
      <c r="L25" s="25"/>
      <c r="M25" s="24"/>
      <c r="N25" s="137"/>
      <c r="O25" s="137"/>
      <c r="P25" s="137"/>
      <c r="Q25" s="137"/>
      <c r="R25" s="137"/>
      <c r="S25" s="22"/>
      <c r="U25" s="17">
        <f t="shared" si="1"/>
        <v>0</v>
      </c>
    </row>
    <row r="26" spans="1:21" ht="19.5" customHeight="1" x14ac:dyDescent="0.2">
      <c r="A26" s="146"/>
      <c r="B26" s="144"/>
      <c r="C26" s="130"/>
      <c r="D26" s="136"/>
      <c r="E26" s="232"/>
      <c r="F26" s="23"/>
      <c r="G26" s="112"/>
      <c r="H26" s="136"/>
      <c r="I26" s="137"/>
      <c r="J26" s="137"/>
      <c r="K26" s="137"/>
      <c r="L26" s="25"/>
      <c r="M26" s="24"/>
      <c r="N26" s="137"/>
      <c r="O26" s="137"/>
      <c r="P26" s="137"/>
      <c r="Q26" s="137"/>
      <c r="R26" s="137"/>
      <c r="S26" s="22"/>
      <c r="U26" s="17">
        <f t="shared" si="1"/>
        <v>0</v>
      </c>
    </row>
    <row r="27" spans="1:21" ht="19.5" customHeight="1" x14ac:dyDescent="0.2">
      <c r="A27" s="146"/>
      <c r="B27" s="144"/>
      <c r="C27" s="130"/>
      <c r="D27" s="136"/>
      <c r="E27" s="232"/>
      <c r="F27" s="23"/>
      <c r="G27" s="112"/>
      <c r="H27" s="136"/>
      <c r="I27" s="137"/>
      <c r="J27" s="137"/>
      <c r="K27" s="137"/>
      <c r="L27" s="25"/>
      <c r="M27" s="24"/>
      <c r="N27" s="137"/>
      <c r="O27" s="137"/>
      <c r="P27" s="137"/>
      <c r="Q27" s="137"/>
      <c r="R27" s="137"/>
      <c r="S27" s="22"/>
      <c r="U27" s="17">
        <f t="shared" si="1"/>
        <v>0</v>
      </c>
    </row>
    <row r="28" spans="1:21" ht="19.5" customHeight="1" x14ac:dyDescent="0.2">
      <c r="A28" s="146"/>
      <c r="B28" s="144"/>
      <c r="C28" s="130"/>
      <c r="D28" s="136"/>
      <c r="E28" s="228"/>
      <c r="F28" s="23"/>
      <c r="G28" s="112"/>
      <c r="H28" s="136"/>
      <c r="I28" s="137"/>
      <c r="J28" s="137"/>
      <c r="K28" s="137"/>
      <c r="L28" s="25"/>
      <c r="M28" s="24"/>
      <c r="N28" s="137"/>
      <c r="O28" s="137"/>
      <c r="P28" s="137"/>
      <c r="Q28" s="137"/>
      <c r="R28" s="137"/>
      <c r="S28" s="22"/>
      <c r="U28" s="17">
        <f t="shared" si="1"/>
        <v>0</v>
      </c>
    </row>
    <row r="29" spans="1:21" ht="19.5" customHeight="1" x14ac:dyDescent="0.2">
      <c r="A29" s="146"/>
      <c r="B29" s="144"/>
      <c r="C29" s="130"/>
      <c r="D29" s="136"/>
      <c r="E29" s="232"/>
      <c r="F29" s="23"/>
      <c r="G29" s="112"/>
      <c r="H29" s="136"/>
      <c r="I29" s="137"/>
      <c r="J29" s="137"/>
      <c r="K29" s="137"/>
      <c r="L29" s="25"/>
      <c r="M29" s="24"/>
      <c r="N29" s="137"/>
      <c r="O29" s="137"/>
      <c r="P29" s="137"/>
      <c r="Q29" s="137"/>
      <c r="R29" s="137"/>
      <c r="S29" s="22"/>
      <c r="U29" s="17">
        <f t="shared" si="1"/>
        <v>0</v>
      </c>
    </row>
    <row r="30" spans="1:21" ht="19.5" customHeight="1" x14ac:dyDescent="0.2">
      <c r="A30" s="146"/>
      <c r="B30" s="144"/>
      <c r="C30" s="130"/>
      <c r="D30" s="136"/>
      <c r="E30" s="232"/>
      <c r="F30" s="23"/>
      <c r="G30" s="112"/>
      <c r="H30" s="136"/>
      <c r="I30" s="137"/>
      <c r="J30" s="137"/>
      <c r="K30" s="137"/>
      <c r="L30" s="25"/>
      <c r="M30" s="24"/>
      <c r="N30" s="137"/>
      <c r="O30" s="137"/>
      <c r="P30" s="137"/>
      <c r="Q30" s="137"/>
      <c r="R30" s="137"/>
      <c r="S30" s="22"/>
      <c r="U30" s="17">
        <f t="shared" si="1"/>
        <v>0</v>
      </c>
    </row>
    <row r="31" spans="1:21" ht="19.5" customHeight="1" x14ac:dyDescent="0.2">
      <c r="A31" s="146"/>
      <c r="B31" s="144"/>
      <c r="C31" s="130"/>
      <c r="D31" s="136"/>
      <c r="E31" s="232"/>
      <c r="F31" s="23"/>
      <c r="G31" s="112"/>
      <c r="H31" s="136"/>
      <c r="I31" s="137"/>
      <c r="J31" s="137"/>
      <c r="K31" s="137"/>
      <c r="L31" s="25"/>
      <c r="M31" s="24"/>
      <c r="N31" s="137"/>
      <c r="O31" s="137"/>
      <c r="P31" s="137"/>
      <c r="Q31" s="137"/>
      <c r="R31" s="137"/>
      <c r="S31" s="22"/>
      <c r="U31" s="17">
        <f t="shared" si="1"/>
        <v>0</v>
      </c>
    </row>
    <row r="32" spans="1:21" ht="19.5" customHeight="1" x14ac:dyDescent="0.2">
      <c r="A32" s="146"/>
      <c r="B32" s="144"/>
      <c r="C32" s="130"/>
      <c r="D32" s="136"/>
      <c r="E32" s="232"/>
      <c r="F32" s="23"/>
      <c r="G32" s="112"/>
      <c r="H32" s="136"/>
      <c r="I32" s="137"/>
      <c r="J32" s="137"/>
      <c r="K32" s="137"/>
      <c r="L32" s="25"/>
      <c r="M32" s="24"/>
      <c r="N32" s="137"/>
      <c r="O32" s="137"/>
      <c r="P32" s="137"/>
      <c r="Q32" s="137"/>
      <c r="R32" s="137"/>
      <c r="S32" s="22"/>
      <c r="U32" s="17">
        <f t="shared" si="1"/>
        <v>0</v>
      </c>
    </row>
    <row r="33" spans="1:21" ht="19.5" customHeight="1" x14ac:dyDescent="0.2">
      <c r="A33" s="146"/>
      <c r="B33" s="144"/>
      <c r="C33" s="130"/>
      <c r="D33" s="136"/>
      <c r="E33" s="232"/>
      <c r="F33" s="23"/>
      <c r="G33" s="112"/>
      <c r="H33" s="136"/>
      <c r="I33" s="137"/>
      <c r="J33" s="137"/>
      <c r="K33" s="137"/>
      <c r="L33" s="25"/>
      <c r="M33" s="24"/>
      <c r="N33" s="137"/>
      <c r="O33" s="137"/>
      <c r="P33" s="137"/>
      <c r="Q33" s="137"/>
      <c r="R33" s="137"/>
      <c r="S33" s="22"/>
      <c r="U33" s="17">
        <f t="shared" si="1"/>
        <v>0</v>
      </c>
    </row>
    <row r="34" spans="1:21" ht="19.5" customHeight="1" x14ac:dyDescent="0.2">
      <c r="A34" s="146"/>
      <c r="B34" s="144"/>
      <c r="C34" s="130"/>
      <c r="D34" s="136"/>
      <c r="E34" s="232"/>
      <c r="F34" s="23"/>
      <c r="G34" s="112"/>
      <c r="H34" s="136"/>
      <c r="I34" s="137"/>
      <c r="J34" s="137"/>
      <c r="K34" s="137"/>
      <c r="L34" s="25"/>
      <c r="M34" s="24"/>
      <c r="N34" s="137"/>
      <c r="O34" s="137"/>
      <c r="P34" s="137"/>
      <c r="Q34" s="137"/>
      <c r="R34" s="137"/>
      <c r="S34" s="22"/>
      <c r="U34" s="17">
        <f t="shared" si="1"/>
        <v>0</v>
      </c>
    </row>
    <row r="35" spans="1:21" ht="19.5" customHeight="1" x14ac:dyDescent="0.2">
      <c r="A35" s="146"/>
      <c r="B35" s="144"/>
      <c r="C35" s="130"/>
      <c r="D35" s="136"/>
      <c r="E35" s="232"/>
      <c r="F35" s="23"/>
      <c r="G35" s="112"/>
      <c r="H35" s="136"/>
      <c r="I35" s="137"/>
      <c r="J35" s="137"/>
      <c r="K35" s="137"/>
      <c r="L35" s="25"/>
      <c r="M35" s="24"/>
      <c r="N35" s="137"/>
      <c r="O35" s="137"/>
      <c r="P35" s="137"/>
      <c r="Q35" s="137"/>
      <c r="R35" s="137"/>
      <c r="S35" s="22"/>
      <c r="U35" s="17">
        <f t="shared" si="1"/>
        <v>0</v>
      </c>
    </row>
    <row r="36" spans="1:21" ht="19.5" customHeight="1" thickBot="1" x14ac:dyDescent="0.25">
      <c r="A36" s="150"/>
      <c r="B36" s="151"/>
      <c r="C36" s="152"/>
      <c r="D36" s="153"/>
      <c r="E36" s="233"/>
      <c r="F36" s="235"/>
      <c r="G36" s="236"/>
      <c r="H36" s="153"/>
      <c r="I36" s="149"/>
      <c r="J36" s="149"/>
      <c r="K36" s="149"/>
      <c r="L36" s="234"/>
      <c r="M36" s="210"/>
      <c r="N36" s="149"/>
      <c r="O36" s="149"/>
      <c r="P36" s="149"/>
      <c r="Q36" s="149"/>
      <c r="R36" s="149"/>
      <c r="S36" s="211"/>
      <c r="U36" s="17">
        <f t="shared" si="1"/>
        <v>0</v>
      </c>
    </row>
    <row r="37" spans="1:21" ht="19.5" customHeight="1" thickBot="1" x14ac:dyDescent="0.25">
      <c r="A37" s="255"/>
      <c r="B37" s="256"/>
      <c r="C37" s="257"/>
      <c r="D37" s="16">
        <f>SUM(D5:D36)</f>
        <v>0</v>
      </c>
      <c r="E37" s="113">
        <f t="shared" ref="E37:S37" si="2">SUM(E5:E36)</f>
        <v>0</v>
      </c>
      <c r="F37" s="16">
        <f t="shared" si="2"/>
        <v>0</v>
      </c>
      <c r="G37" s="115">
        <f t="shared" si="2"/>
        <v>0</v>
      </c>
      <c r="H37" s="26">
        <f t="shared" si="2"/>
        <v>0</v>
      </c>
      <c r="I37" s="28">
        <f t="shared" si="2"/>
        <v>0</v>
      </c>
      <c r="J37" s="27">
        <f t="shared" si="2"/>
        <v>0</v>
      </c>
      <c r="K37" s="28">
        <f t="shared" si="2"/>
        <v>0</v>
      </c>
      <c r="L37" s="29">
        <f t="shared" si="2"/>
        <v>0</v>
      </c>
      <c r="M37" s="45">
        <f t="shared" si="2"/>
        <v>0</v>
      </c>
      <c r="N37" s="46">
        <f t="shared" si="2"/>
        <v>0</v>
      </c>
      <c r="O37" s="46">
        <f t="shared" si="2"/>
        <v>0</v>
      </c>
      <c r="P37" s="46">
        <f t="shared" si="2"/>
        <v>0</v>
      </c>
      <c r="Q37" s="46">
        <f t="shared" si="2"/>
        <v>0</v>
      </c>
      <c r="R37" s="46">
        <f t="shared" si="2"/>
        <v>0</v>
      </c>
      <c r="S37" s="47">
        <f t="shared" si="2"/>
        <v>0</v>
      </c>
    </row>
    <row r="38" spans="1:21" s="178" customFormat="1" ht="16.5" customHeight="1" thickBot="1" x14ac:dyDescent="0.3">
      <c r="A38" s="243" t="s">
        <v>26</v>
      </c>
      <c r="B38" s="244"/>
      <c r="C38" s="245"/>
      <c r="D38" s="169">
        <f>+D37-E37</f>
        <v>0</v>
      </c>
      <c r="E38" s="170"/>
      <c r="F38" s="169">
        <f>+F37-G37</f>
        <v>0</v>
      </c>
      <c r="G38" s="170"/>
      <c r="H38" s="171"/>
      <c r="I38" s="172"/>
      <c r="J38" s="172"/>
      <c r="K38" s="173"/>
      <c r="L38" s="174"/>
      <c r="M38" s="175"/>
      <c r="N38" s="176"/>
      <c r="O38" s="176"/>
      <c r="P38" s="176"/>
      <c r="Q38" s="176"/>
      <c r="R38" s="176"/>
      <c r="S38" s="177"/>
      <c r="U38" s="179"/>
    </row>
    <row r="39" spans="1:21" ht="51" customHeight="1" x14ac:dyDescent="0.2">
      <c r="D39" s="9"/>
      <c r="E39" s="9"/>
      <c r="F39" s="9"/>
      <c r="H39" s="9"/>
      <c r="I39" s="9"/>
      <c r="J39" s="9"/>
      <c r="K39" s="9"/>
      <c r="L39" s="9"/>
      <c r="M39" s="9"/>
      <c r="N39" s="9"/>
      <c r="O39" s="9"/>
      <c r="P39" s="9"/>
      <c r="Q39" s="9"/>
      <c r="R39" s="9"/>
      <c r="S39" s="9"/>
    </row>
    <row r="40" spans="1:21" x14ac:dyDescent="0.2">
      <c r="B40" s="9" t="s">
        <v>27</v>
      </c>
      <c r="C40" s="9"/>
      <c r="D40" s="9"/>
      <c r="E40" s="9"/>
      <c r="F40" s="9" t="s">
        <v>28</v>
      </c>
      <c r="G40" s="9"/>
      <c r="J40" s="9"/>
      <c r="K40" s="9" t="s">
        <v>29</v>
      </c>
      <c r="L40" s="9"/>
      <c r="N40" s="9"/>
      <c r="O40" s="9"/>
      <c r="P40" s="9"/>
      <c r="Q40" s="9" t="s">
        <v>30</v>
      </c>
      <c r="S40" s="9"/>
    </row>
    <row r="41" spans="1:21" ht="57.75" customHeight="1" x14ac:dyDescent="0.2">
      <c r="B41" s="9" t="s">
        <v>27</v>
      </c>
      <c r="C41" s="1"/>
      <c r="F41" s="9" t="s">
        <v>28</v>
      </c>
      <c r="K41" s="9" t="s">
        <v>29</v>
      </c>
      <c r="L41" s="9"/>
      <c r="N41" s="9"/>
      <c r="O41" s="9"/>
      <c r="P41" s="9"/>
      <c r="Q41" s="9" t="s">
        <v>31</v>
      </c>
    </row>
  </sheetData>
  <sheetProtection algorithmName="SHA-512" hashValue="jDPwO+BJ7q+2/aH4Sg1VFIna0JjQfHIbAeyd6LeojBW+qh2K/j6fqEqma1G/vDl9l8IFpaD3s9LEVB58kgAumg==" saltValue="QSn5B9Vp7twlvLNfY8X0eA==" spinCount="100000" sheet="1" objects="1" scenarios="1"/>
  <mergeCells count="7">
    <mergeCell ref="A38:C38"/>
    <mergeCell ref="H1:L1"/>
    <mergeCell ref="M1:R1"/>
    <mergeCell ref="D2:E2"/>
    <mergeCell ref="F2:G2"/>
    <mergeCell ref="A5:C5"/>
    <mergeCell ref="A37:C37"/>
  </mergeCells>
  <pageMargins left="0.74803149606299213" right="0.74803149606299213" top="0.98425196850393704" bottom="0.35433070866141736" header="0.51181102362204722" footer="0.35433070866141736"/>
  <pageSetup paperSize="9" scale="53" orientation="landscape" r:id="rId1"/>
  <headerFooter alignWithMargins="0">
    <oddHeader xml:space="preserve">&amp;C&amp;A
</oddHeader>
    <oddFooter>&amp;Lannande&amp;CSida &amp;P&amp;R&amp;D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C148A-561E-407A-9070-BE89524ECF11}">
  <sheetPr>
    <pageSetUpPr fitToPage="1"/>
  </sheetPr>
  <dimension ref="A2:E58"/>
  <sheetViews>
    <sheetView zoomScaleNormal="100" workbookViewId="0">
      <selection activeCell="I5" sqref="I5"/>
    </sheetView>
  </sheetViews>
  <sheetFormatPr defaultRowHeight="12.75" x14ac:dyDescent="0.2"/>
  <cols>
    <col min="1" max="1" width="37.5703125" customWidth="1"/>
    <col min="2" max="2" width="12" customWidth="1"/>
    <col min="3" max="3" width="2.140625" customWidth="1"/>
    <col min="4" max="4" width="33" customWidth="1"/>
    <col min="5" max="5" width="16.7109375" customWidth="1"/>
  </cols>
  <sheetData>
    <row r="2" spans="1:5" ht="57.75" customHeight="1" x14ac:dyDescent="0.2"/>
    <row r="3" spans="1:5" ht="34.5" customHeight="1" x14ac:dyDescent="0.25">
      <c r="A3" s="54" t="s">
        <v>71</v>
      </c>
      <c r="B3" s="143">
        <f>'Blad 1'!B5</f>
        <v>2025</v>
      </c>
      <c r="C3" s="55"/>
      <c r="D3" s="56"/>
      <c r="E3" s="57"/>
    </row>
    <row r="4" spans="1:5" ht="34.5" customHeight="1" x14ac:dyDescent="0.25">
      <c r="A4" s="58" t="s">
        <v>49</v>
      </c>
      <c r="B4" s="59"/>
      <c r="C4" s="55"/>
      <c r="D4" s="120" t="str">
        <f>'Blad 1'!B2</f>
        <v>LH nummer och namn</v>
      </c>
      <c r="E4" s="61"/>
    </row>
    <row r="5" spans="1:5" ht="34.5" customHeight="1" x14ac:dyDescent="0.25">
      <c r="A5" s="58"/>
      <c r="B5" s="59"/>
      <c r="C5" s="55"/>
      <c r="D5" s="60"/>
      <c r="E5" s="61"/>
    </row>
    <row r="6" spans="1:5" ht="34.5" customHeight="1" x14ac:dyDescent="0.25">
      <c r="A6" s="62"/>
      <c r="B6" s="63"/>
      <c r="C6" s="55"/>
      <c r="D6" s="109"/>
      <c r="E6" s="64"/>
    </row>
    <row r="7" spans="1:5" ht="19.5" customHeight="1" x14ac:dyDescent="0.2">
      <c r="A7" s="55"/>
      <c r="B7" s="55"/>
      <c r="C7" s="55"/>
      <c r="D7" s="55"/>
      <c r="E7" s="55"/>
    </row>
    <row r="8" spans="1:5" ht="21.75" customHeight="1" x14ac:dyDescent="0.25">
      <c r="A8" s="65" t="s">
        <v>50</v>
      </c>
      <c r="B8" s="66"/>
      <c r="C8" s="55"/>
      <c r="D8" s="67"/>
      <c r="E8" s="68"/>
    </row>
    <row r="9" spans="1:5" ht="21.75" customHeight="1" x14ac:dyDescent="0.2">
      <c r="A9" s="69" t="s">
        <v>69</v>
      </c>
      <c r="B9" s="141">
        <f>B3</f>
        <v>2025</v>
      </c>
      <c r="C9" s="55"/>
      <c r="D9" s="71" t="s">
        <v>70</v>
      </c>
      <c r="E9" s="142">
        <f>B3</f>
        <v>2025</v>
      </c>
    </row>
    <row r="10" spans="1:5" ht="15.75" customHeight="1" x14ac:dyDescent="0.2">
      <c r="A10" s="69"/>
      <c r="B10" s="70"/>
      <c r="C10" s="55"/>
      <c r="D10" s="71"/>
      <c r="E10" s="72"/>
    </row>
    <row r="11" spans="1:5" ht="18.75" customHeight="1" x14ac:dyDescent="0.2">
      <c r="A11" s="69" t="s">
        <v>51</v>
      </c>
      <c r="B11" s="73">
        <f>'Blad 1'!D5</f>
        <v>0</v>
      </c>
      <c r="C11" s="55"/>
      <c r="D11" s="71" t="s">
        <v>52</v>
      </c>
      <c r="E11" s="74">
        <f>'Blad 10'!D38</f>
        <v>0</v>
      </c>
    </row>
    <row r="12" spans="1:5" ht="16.5" customHeight="1" x14ac:dyDescent="0.2">
      <c r="A12" s="69" t="s">
        <v>53</v>
      </c>
      <c r="B12" s="73">
        <f>'Blad 1'!F5</f>
        <v>0</v>
      </c>
      <c r="C12" s="55"/>
      <c r="D12" s="71" t="s">
        <v>54</v>
      </c>
      <c r="E12" s="74">
        <f>'Blad 10'!F38</f>
        <v>0</v>
      </c>
    </row>
    <row r="13" spans="1:5" ht="21.75" customHeight="1" x14ac:dyDescent="0.2">
      <c r="A13" s="75" t="s">
        <v>55</v>
      </c>
      <c r="B13" s="76">
        <f>SUM(B11:B12)</f>
        <v>0</v>
      </c>
      <c r="C13" s="55"/>
      <c r="D13" s="77" t="s">
        <v>56</v>
      </c>
      <c r="E13" s="78">
        <f>SUM(E11:E12)</f>
        <v>0</v>
      </c>
    </row>
    <row r="14" spans="1:5" ht="12" customHeight="1" x14ac:dyDescent="0.2">
      <c r="A14" s="79"/>
      <c r="B14" s="80"/>
      <c r="C14" s="55"/>
      <c r="D14" s="81"/>
      <c r="E14" s="82"/>
    </row>
    <row r="15" spans="1:5" ht="12" customHeight="1" x14ac:dyDescent="0.2">
      <c r="A15" s="55"/>
      <c r="B15" s="55"/>
      <c r="C15" s="55"/>
      <c r="D15" s="55"/>
      <c r="E15" s="55"/>
    </row>
    <row r="16" spans="1:5" ht="12" customHeight="1" x14ac:dyDescent="0.2">
      <c r="A16" s="55"/>
      <c r="B16" s="55"/>
      <c r="C16" s="55"/>
      <c r="D16" s="55"/>
      <c r="E16" s="55"/>
    </row>
    <row r="17" spans="1:5" ht="18" customHeight="1" x14ac:dyDescent="0.25">
      <c r="A17" s="83" t="s">
        <v>57</v>
      </c>
      <c r="B17" s="84"/>
      <c r="C17" s="84"/>
      <c r="D17" s="84"/>
      <c r="E17" s="85">
        <f>E13-B13</f>
        <v>0</v>
      </c>
    </row>
    <row r="18" spans="1:5" ht="12" customHeight="1" x14ac:dyDescent="0.2">
      <c r="A18" s="84"/>
      <c r="B18" s="84"/>
      <c r="C18" s="84"/>
      <c r="D18" s="84"/>
      <c r="E18" s="86"/>
    </row>
    <row r="19" spans="1:5" ht="12" customHeight="1" x14ac:dyDescent="0.2">
      <c r="A19" s="84"/>
      <c r="B19" s="84"/>
      <c r="C19" s="84"/>
      <c r="D19" s="84"/>
      <c r="E19" s="86"/>
    </row>
    <row r="20" spans="1:5" x14ac:dyDescent="0.2">
      <c r="A20" s="87"/>
      <c r="B20" s="88"/>
      <c r="C20" s="55"/>
      <c r="D20" s="89"/>
      <c r="E20" s="90"/>
    </row>
    <row r="21" spans="1:5" ht="15" x14ac:dyDescent="0.25">
      <c r="A21" s="91" t="s">
        <v>58</v>
      </c>
      <c r="B21" s="92"/>
      <c r="C21" s="55"/>
      <c r="D21" s="93"/>
      <c r="E21" s="94"/>
    </row>
    <row r="22" spans="1:5" x14ac:dyDescent="0.2">
      <c r="A22" s="95"/>
      <c r="B22" s="96"/>
      <c r="C22" s="55"/>
      <c r="D22" s="93"/>
      <c r="E22" s="94"/>
    </row>
    <row r="23" spans="1:5" x14ac:dyDescent="0.2">
      <c r="A23" s="97" t="s">
        <v>0</v>
      </c>
      <c r="B23" s="96"/>
      <c r="C23" s="55"/>
      <c r="D23" s="98" t="s">
        <v>1</v>
      </c>
      <c r="E23" s="94"/>
    </row>
    <row r="24" spans="1:5" x14ac:dyDescent="0.2">
      <c r="A24" s="95"/>
      <c r="B24" s="96"/>
      <c r="C24" s="55"/>
      <c r="D24" s="93"/>
      <c r="E24" s="94"/>
    </row>
    <row r="25" spans="1:5" x14ac:dyDescent="0.2">
      <c r="A25" s="95" t="str">
        <f>'Blad 10'!H2</f>
        <v>Fritidsmedel (3050, 3051)</v>
      </c>
      <c r="B25" s="99">
        <f>'Blad 10'!H37</f>
        <v>0</v>
      </c>
      <c r="C25" s="55"/>
      <c r="D25" s="93" t="str">
        <f>'Blad 10'!M2</f>
        <v>Inventarier (5410)</v>
      </c>
      <c r="E25" s="100">
        <f>'Blad 10'!M37</f>
        <v>0</v>
      </c>
    </row>
    <row r="26" spans="1:5" x14ac:dyDescent="0.2">
      <c r="A26" s="95" t="str">
        <f>'Blad 10'!I2</f>
        <v>Deltagar-avgifter (3999)</v>
      </c>
      <c r="B26" s="99">
        <f>'Blad 10'!I37</f>
        <v>0</v>
      </c>
      <c r="C26" s="55"/>
      <c r="D26" s="93" t="str">
        <f>'Blad 10'!N2</f>
        <v>Mötes-kostnader (5860)</v>
      </c>
      <c r="E26" s="100">
        <f>'Blad 10'!N37</f>
        <v>0</v>
      </c>
    </row>
    <row r="27" spans="1:5" x14ac:dyDescent="0.2">
      <c r="A27" s="95" t="str">
        <f>'Blad 10'!J2</f>
        <v>Intäkt fritidsaktivitet (3999)</v>
      </c>
      <c r="B27" s="99">
        <f>'Blad 10'!J37</f>
        <v>0</v>
      </c>
      <c r="C27" s="55"/>
      <c r="D27" s="93" t="str">
        <f>'Blad 10'!O2</f>
        <v>Lokalkostnader (5090)</v>
      </c>
      <c r="E27" s="100">
        <f>'Blad 10'!O37</f>
        <v>0</v>
      </c>
    </row>
    <row r="28" spans="1:5" x14ac:dyDescent="0.2">
      <c r="A28" s="95" t="str">
        <f>'Blad 10'!K2</f>
        <v>Lokalintäkter/ uthyrning (3910)</v>
      </c>
      <c r="B28" s="99">
        <f>'Blad 10'!K37</f>
        <v>0</v>
      </c>
      <c r="C28" s="55"/>
      <c r="D28" s="93" t="str">
        <f>'Blad 10'!P2</f>
        <v>Trygghet, trivsel och gemenskap (6710)</v>
      </c>
      <c r="E28" s="100">
        <f>'Blad 10'!P37</f>
        <v>0</v>
      </c>
    </row>
    <row r="29" spans="1:5" x14ac:dyDescent="0.2">
      <c r="A29" s="95" t="str">
        <f>'Blad 10'!L2</f>
        <v>Övriga intäkter (3999)</v>
      </c>
      <c r="B29" s="99">
        <f>'Blad 10'!L37</f>
        <v>0</v>
      </c>
      <c r="C29" s="55"/>
      <c r="D29" s="93" t="str">
        <f>'Blad 10'!Q2</f>
        <v>Kontors-material (6110)</v>
      </c>
      <c r="E29" s="100">
        <f>'Blad 10'!Q37</f>
        <v>0</v>
      </c>
    </row>
    <row r="30" spans="1:5" x14ac:dyDescent="0.2">
      <c r="A30" s="95"/>
      <c r="B30" s="96"/>
      <c r="C30" s="55"/>
      <c r="D30" s="93" t="str">
        <f>'Blad 10'!R2</f>
        <v>Årsmöte (5860)</v>
      </c>
      <c r="E30" s="100">
        <f>'Blad 10'!R37</f>
        <v>0</v>
      </c>
    </row>
    <row r="31" spans="1:5" x14ac:dyDescent="0.2">
      <c r="A31" s="95"/>
      <c r="B31" s="96"/>
      <c r="C31" s="55"/>
      <c r="D31" s="93" t="str">
        <f>'Blad 10'!S2</f>
        <v>Övriga kostnader (6994)</v>
      </c>
      <c r="E31" s="100">
        <f>'Blad 10'!S37</f>
        <v>0</v>
      </c>
    </row>
    <row r="32" spans="1:5" x14ac:dyDescent="0.2">
      <c r="A32" s="95"/>
      <c r="B32" s="96"/>
      <c r="C32" s="55"/>
      <c r="D32" s="93"/>
      <c r="E32" s="100"/>
    </row>
    <row r="33" spans="1:5" x14ac:dyDescent="0.2">
      <c r="A33" s="95"/>
      <c r="B33" s="96"/>
      <c r="C33" s="55"/>
      <c r="D33" s="93"/>
      <c r="E33" s="100"/>
    </row>
    <row r="34" spans="1:5" x14ac:dyDescent="0.2">
      <c r="A34" s="95"/>
      <c r="B34" s="96"/>
      <c r="C34" s="55"/>
      <c r="D34" s="93"/>
      <c r="E34" s="100"/>
    </row>
    <row r="35" spans="1:5" x14ac:dyDescent="0.2">
      <c r="A35" s="95"/>
      <c r="B35" s="96"/>
      <c r="C35" s="55"/>
      <c r="D35" s="93"/>
      <c r="E35" s="94"/>
    </row>
    <row r="36" spans="1:5" x14ac:dyDescent="0.2">
      <c r="A36" s="97" t="s">
        <v>59</v>
      </c>
      <c r="B36" s="101">
        <f>SUM(B25:B35)</f>
        <v>0</v>
      </c>
      <c r="C36" s="55"/>
      <c r="D36" s="98" t="s">
        <v>60</v>
      </c>
      <c r="E36" s="102">
        <f>SUM(E25:E35)</f>
        <v>0</v>
      </c>
    </row>
    <row r="37" spans="1:5" x14ac:dyDescent="0.2">
      <c r="A37" s="103"/>
      <c r="B37" s="104"/>
      <c r="C37" s="55"/>
      <c r="D37" s="105"/>
      <c r="E37" s="106"/>
    </row>
    <row r="38" spans="1:5" x14ac:dyDescent="0.2">
      <c r="A38" s="55"/>
      <c r="B38" s="55"/>
      <c r="C38" s="55"/>
      <c r="D38" s="55"/>
      <c r="E38" s="55"/>
    </row>
    <row r="39" spans="1:5" x14ac:dyDescent="0.2">
      <c r="A39" s="55"/>
      <c r="B39" s="55"/>
      <c r="C39" s="55"/>
      <c r="D39" s="55"/>
      <c r="E39" s="55"/>
    </row>
    <row r="40" spans="1:5" ht="15.75" x14ac:dyDescent="0.25">
      <c r="A40" s="83" t="s">
        <v>61</v>
      </c>
      <c r="B40" s="84"/>
      <c r="C40" s="84"/>
      <c r="D40" s="84"/>
      <c r="E40" s="85">
        <f>B36-E36</f>
        <v>0</v>
      </c>
    </row>
    <row r="41" spans="1:5" x14ac:dyDescent="0.2">
      <c r="A41" s="84"/>
      <c r="B41" s="84"/>
      <c r="C41" s="84"/>
      <c r="D41" s="84"/>
      <c r="E41" s="86"/>
    </row>
    <row r="42" spans="1:5" ht="15.75" x14ac:dyDescent="0.25">
      <c r="A42" s="83" t="s">
        <v>62</v>
      </c>
      <c r="B42" s="83"/>
      <c r="C42" s="83"/>
      <c r="D42" s="107"/>
      <c r="E42" s="85">
        <f>E17-E40</f>
        <v>0</v>
      </c>
    </row>
    <row r="43" spans="1:5" ht="13.5" thickBot="1" x14ac:dyDescent="0.25">
      <c r="A43" s="84"/>
      <c r="B43" s="84"/>
      <c r="C43" s="84"/>
      <c r="D43" s="55"/>
      <c r="E43" s="86"/>
    </row>
    <row r="44" spans="1:5" ht="36.950000000000003" customHeight="1" thickBot="1" x14ac:dyDescent="0.25">
      <c r="A44" s="163" t="s">
        <v>96</v>
      </c>
      <c r="B44" s="164"/>
      <c r="C44" s="164"/>
      <c r="D44" s="165"/>
    </row>
    <row r="45" spans="1:5" ht="18.95" customHeight="1" x14ac:dyDescent="0.2">
      <c r="A45" s="166"/>
      <c r="B45" s="167"/>
      <c r="C45" s="167"/>
      <c r="D45" s="162"/>
    </row>
    <row r="46" spans="1:5" ht="31.5" customHeight="1" x14ac:dyDescent="0.2">
      <c r="A46" s="108" t="s">
        <v>94</v>
      </c>
      <c r="B46" s="55"/>
      <c r="C46" s="55"/>
    </row>
    <row r="47" spans="1:5" ht="13.5" customHeight="1" x14ac:dyDescent="0.2">
      <c r="B47" s="55"/>
      <c r="C47" s="55"/>
    </row>
    <row r="48" spans="1:5" ht="21.75" customHeight="1" x14ac:dyDescent="0.2">
      <c r="A48" s="108"/>
      <c r="B48" s="108"/>
      <c r="C48" s="161"/>
      <c r="D48" s="160"/>
      <c r="E48" s="160"/>
    </row>
    <row r="49" spans="1:5" ht="21.75" customHeight="1" x14ac:dyDescent="0.2">
      <c r="A49" s="55" t="s">
        <v>92</v>
      </c>
      <c r="B49" s="55"/>
      <c r="C49" s="161"/>
      <c r="D49" s="55" t="s">
        <v>93</v>
      </c>
    </row>
    <row r="50" spans="1:5" ht="21.75" customHeight="1" x14ac:dyDescent="0.2">
      <c r="A50" s="168" t="s">
        <v>98</v>
      </c>
      <c r="B50" s="55"/>
      <c r="C50" s="161"/>
      <c r="D50" s="168" t="s">
        <v>98</v>
      </c>
    </row>
    <row r="51" spans="1:5" ht="12.95" customHeight="1" x14ac:dyDescent="0.2">
      <c r="A51" s="161"/>
      <c r="B51" s="55"/>
      <c r="C51" s="161"/>
    </row>
    <row r="52" spans="1:5" ht="21.75" customHeight="1" x14ac:dyDescent="0.2">
      <c r="A52" s="160" t="s">
        <v>95</v>
      </c>
      <c r="B52" s="55"/>
      <c r="C52" s="161"/>
    </row>
    <row r="53" spans="1:5" ht="15.95" customHeight="1" x14ac:dyDescent="0.2">
      <c r="B53" s="55"/>
      <c r="C53" s="161"/>
    </row>
    <row r="54" spans="1:5" ht="26.1" customHeight="1" x14ac:dyDescent="0.2">
      <c r="A54" s="108"/>
      <c r="B54" s="108"/>
      <c r="C54" s="161"/>
      <c r="D54" s="160"/>
      <c r="E54" s="160"/>
    </row>
    <row r="55" spans="1:5" ht="21" customHeight="1" x14ac:dyDescent="0.2">
      <c r="A55" s="55" t="s">
        <v>97</v>
      </c>
      <c r="B55" s="55"/>
      <c r="C55" s="161"/>
      <c r="D55" s="55" t="s">
        <v>91</v>
      </c>
      <c r="E55" s="55"/>
    </row>
    <row r="56" spans="1:5" ht="22.5" customHeight="1" x14ac:dyDescent="0.2">
      <c r="A56" s="168" t="s">
        <v>98</v>
      </c>
      <c r="B56" s="55"/>
      <c r="C56" s="55"/>
      <c r="D56" s="168" t="s">
        <v>98</v>
      </c>
    </row>
    <row r="57" spans="1:5" ht="21.75" customHeight="1" x14ac:dyDescent="0.2">
      <c r="B57" s="55"/>
      <c r="C57" s="55"/>
    </row>
    <row r="58" spans="1:5" ht="21.75" customHeight="1" x14ac:dyDescent="0.2">
      <c r="B58" s="55"/>
      <c r="C58" s="55"/>
    </row>
  </sheetData>
  <sheetProtection algorithmName="SHA-512" hashValue="H7pHwIdREptbGoqB1+7T3FKy+QuZrr3t7BsAUkA2lcvWGPeCAXh7+HkYel6Kw6hZIiAfdQraiOcCegejZVvTVg==" saltValue="xDU7M6quUKrkhp/WC7uHDg==" spinCount="100000" sheet="1" objects="1" scenarios="1"/>
  <pageMargins left="0.7" right="0.7" top="0.75" bottom="0.75" header="0.3" footer="0.3"/>
  <pageSetup paperSize="9" scale="71"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25E6D-9DAE-4246-9DAA-AA63AFDD3D46}">
  <dimension ref="A1:B2"/>
  <sheetViews>
    <sheetView workbookViewId="0">
      <selection activeCell="K23" sqref="K23"/>
    </sheetView>
  </sheetViews>
  <sheetFormatPr defaultColWidth="8.85546875" defaultRowHeight="15" x14ac:dyDescent="0.25"/>
  <cols>
    <col min="1" max="16384" width="8.85546875" style="126"/>
  </cols>
  <sheetData>
    <row r="1" spans="1:2" x14ac:dyDescent="0.25">
      <c r="A1" s="124" t="s">
        <v>63</v>
      </c>
      <c r="B1" s="125">
        <f>Årsavslut!B36</f>
        <v>0</v>
      </c>
    </row>
    <row r="2" spans="1:2" x14ac:dyDescent="0.25">
      <c r="A2" s="127" t="s">
        <v>64</v>
      </c>
      <c r="B2" s="128">
        <f>Årsavslut!E36</f>
        <v>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42"/>
  <sheetViews>
    <sheetView tabSelected="1" zoomScale="90" zoomScaleNormal="90" workbookViewId="0">
      <selection activeCell="C15" sqref="C15"/>
    </sheetView>
  </sheetViews>
  <sheetFormatPr defaultColWidth="9.140625" defaultRowHeight="12.75" x14ac:dyDescent="0.2"/>
  <cols>
    <col min="1" max="1" width="15.140625" style="2" customWidth="1"/>
    <col min="2" max="2" width="30.7109375" style="1" customWidth="1"/>
    <col min="3" max="3" width="6.42578125" style="2" bestFit="1" customWidth="1"/>
    <col min="4" max="19" width="12.5703125" style="1" customWidth="1"/>
    <col min="20" max="20" width="8.7109375" style="1" customWidth="1"/>
    <col min="21" max="21" width="12.28515625" style="2" bestFit="1" customWidth="1"/>
    <col min="22" max="16384" width="9.140625" style="1"/>
  </cols>
  <sheetData>
    <row r="1" spans="1:23" x14ac:dyDescent="0.2">
      <c r="A1" s="10"/>
      <c r="B1" s="133"/>
      <c r="C1" s="10"/>
      <c r="D1" s="5"/>
      <c r="E1" s="6"/>
      <c r="F1" s="5"/>
      <c r="G1" s="6"/>
      <c r="H1" s="248" t="s">
        <v>0</v>
      </c>
      <c r="I1" s="249"/>
      <c r="J1" s="249"/>
      <c r="K1" s="249"/>
      <c r="L1" s="249"/>
      <c r="M1" s="237" t="s">
        <v>1</v>
      </c>
      <c r="N1" s="238"/>
      <c r="O1" s="238"/>
      <c r="P1" s="238"/>
      <c r="Q1" s="238"/>
      <c r="R1" s="239"/>
      <c r="S1" s="38"/>
    </row>
    <row r="2" spans="1:23" ht="73.5" customHeight="1" x14ac:dyDescent="0.2">
      <c r="A2" s="11" t="s">
        <v>2</v>
      </c>
      <c r="B2" s="140" t="s">
        <v>68</v>
      </c>
      <c r="C2" s="11" t="s">
        <v>3</v>
      </c>
      <c r="D2" s="246" t="s">
        <v>65</v>
      </c>
      <c r="E2" s="247"/>
      <c r="F2" s="246" t="s">
        <v>4</v>
      </c>
      <c r="G2" s="247"/>
      <c r="H2" s="33" t="s">
        <v>67</v>
      </c>
      <c r="I2" s="35" t="s">
        <v>5</v>
      </c>
      <c r="J2" s="35" t="s">
        <v>6</v>
      </c>
      <c r="K2" s="35" t="s">
        <v>66</v>
      </c>
      <c r="L2" s="34" t="s">
        <v>7</v>
      </c>
      <c r="M2" s="39" t="s">
        <v>8</v>
      </c>
      <c r="N2" s="40" t="s">
        <v>9</v>
      </c>
      <c r="O2" s="41" t="s">
        <v>10</v>
      </c>
      <c r="P2" s="41" t="s">
        <v>11</v>
      </c>
      <c r="Q2" s="41" t="s">
        <v>12</v>
      </c>
      <c r="R2" s="41" t="s">
        <v>13</v>
      </c>
      <c r="S2" s="117" t="s">
        <v>14</v>
      </c>
    </row>
    <row r="3" spans="1:23" ht="13.5" thickBot="1" x14ac:dyDescent="0.25">
      <c r="A3" s="8"/>
      <c r="B3" s="8"/>
      <c r="C3" s="8"/>
      <c r="D3" s="3" t="s">
        <v>15</v>
      </c>
      <c r="E3" s="4" t="s">
        <v>16</v>
      </c>
      <c r="F3" s="3" t="s">
        <v>15</v>
      </c>
      <c r="G3" s="4" t="s">
        <v>16</v>
      </c>
      <c r="H3" s="36" t="s">
        <v>17</v>
      </c>
      <c r="I3" s="37" t="s">
        <v>17</v>
      </c>
      <c r="J3" s="37" t="s">
        <v>17</v>
      </c>
      <c r="K3" s="37" t="s">
        <v>17</v>
      </c>
      <c r="L3" s="37" t="s">
        <v>17</v>
      </c>
      <c r="M3" s="42" t="s">
        <v>18</v>
      </c>
      <c r="N3" s="43" t="s">
        <v>18</v>
      </c>
      <c r="O3" s="43" t="s">
        <v>18</v>
      </c>
      <c r="P3" s="43" t="s">
        <v>18</v>
      </c>
      <c r="Q3" s="43" t="s">
        <v>18</v>
      </c>
      <c r="R3" s="43" t="s">
        <v>18</v>
      </c>
      <c r="S3" s="44" t="s">
        <v>18</v>
      </c>
    </row>
    <row r="4" spans="1:23" ht="11.25" customHeight="1" thickBot="1" x14ac:dyDescent="0.25"/>
    <row r="5" spans="1:23" ht="19.5" customHeight="1" thickBot="1" x14ac:dyDescent="0.25">
      <c r="A5" s="187" t="s">
        <v>72</v>
      </c>
      <c r="B5" s="188">
        <v>2025</v>
      </c>
      <c r="C5" s="154"/>
      <c r="D5" s="138">
        <v>0</v>
      </c>
      <c r="E5" s="139"/>
      <c r="F5" s="138">
        <v>0</v>
      </c>
      <c r="G5" s="139"/>
      <c r="H5" s="189"/>
      <c r="I5" s="190"/>
      <c r="J5" s="190"/>
      <c r="K5" s="191"/>
      <c r="L5" s="192"/>
      <c r="M5" s="189"/>
      <c r="N5" s="191"/>
      <c r="O5" s="191"/>
      <c r="P5" s="191"/>
      <c r="Q5" s="191"/>
      <c r="R5" s="191"/>
      <c r="S5" s="192"/>
      <c r="U5" s="2" t="s">
        <v>19</v>
      </c>
    </row>
    <row r="6" spans="1:23" ht="19.5" customHeight="1" x14ac:dyDescent="0.2">
      <c r="A6" s="145"/>
      <c r="B6" s="205"/>
      <c r="C6" s="129"/>
      <c r="D6" s="20"/>
      <c r="E6" s="110"/>
      <c r="F6" s="19"/>
      <c r="G6" s="114"/>
      <c r="H6" s="24"/>
      <c r="I6" s="137"/>
      <c r="J6" s="137"/>
      <c r="K6" s="137"/>
      <c r="L6" s="22"/>
      <c r="M6" s="24"/>
      <c r="N6" s="137"/>
      <c r="O6" s="137"/>
      <c r="P6" s="137"/>
      <c r="Q6" s="137"/>
      <c r="R6" s="137"/>
      <c r="S6" s="22"/>
      <c r="U6" s="17">
        <f>+D6+F6+M6+N6+O6+P6+Q6+R6+S6-E6-G6-H6-I6-J6-K6-L6</f>
        <v>0</v>
      </c>
      <c r="W6" s="123" t="s">
        <v>20</v>
      </c>
    </row>
    <row r="7" spans="1:23" ht="19.5" customHeight="1" x14ac:dyDescent="0.2">
      <c r="A7" s="146"/>
      <c r="B7" s="206"/>
      <c r="C7" s="130"/>
      <c r="D7" s="24"/>
      <c r="E7" s="111"/>
      <c r="F7" s="23"/>
      <c r="G7" s="112"/>
      <c r="H7" s="24"/>
      <c r="I7" s="137"/>
      <c r="J7" s="137"/>
      <c r="K7" s="137"/>
      <c r="L7" s="22"/>
      <c r="M7" s="24"/>
      <c r="N7" s="137"/>
      <c r="O7" s="137"/>
      <c r="P7" s="137"/>
      <c r="Q7" s="137"/>
      <c r="R7" s="137"/>
      <c r="S7" s="22"/>
      <c r="U7" s="17">
        <f t="shared" ref="U7:U35" si="0">+D7+F7+M7+N7+O7+P7+Q7+R7+S7-E7-G7-H7-I7-J7-K7-L7</f>
        <v>0</v>
      </c>
      <c r="W7" s="121" t="s">
        <v>21</v>
      </c>
    </row>
    <row r="8" spans="1:23" ht="19.5" customHeight="1" x14ac:dyDescent="0.2">
      <c r="A8" s="146"/>
      <c r="B8" s="206"/>
      <c r="C8" s="130"/>
      <c r="D8" s="24"/>
      <c r="E8" s="111"/>
      <c r="F8" s="23"/>
      <c r="G8" s="112"/>
      <c r="H8" s="24"/>
      <c r="I8" s="137"/>
      <c r="J8" s="137"/>
      <c r="K8" s="137"/>
      <c r="L8" s="22"/>
      <c r="M8" s="24"/>
      <c r="N8" s="137"/>
      <c r="O8" s="137"/>
      <c r="P8" s="137"/>
      <c r="Q8" s="137"/>
      <c r="R8" s="137"/>
      <c r="S8" s="22"/>
      <c r="U8" s="17">
        <f t="shared" si="0"/>
        <v>0</v>
      </c>
      <c r="W8" s="121" t="s">
        <v>22</v>
      </c>
    </row>
    <row r="9" spans="1:23" ht="19.5" customHeight="1" x14ac:dyDescent="0.2">
      <c r="A9" s="146"/>
      <c r="B9" s="206"/>
      <c r="C9" s="130"/>
      <c r="D9" s="24"/>
      <c r="E9" s="111"/>
      <c r="F9" s="23"/>
      <c r="G9" s="112"/>
      <c r="H9" s="24"/>
      <c r="I9" s="137"/>
      <c r="J9" s="137"/>
      <c r="K9" s="137"/>
      <c r="L9" s="22"/>
      <c r="M9" s="24"/>
      <c r="N9" s="137"/>
      <c r="O9" s="137"/>
      <c r="P9" s="137"/>
      <c r="Q9" s="137"/>
      <c r="R9" s="137"/>
      <c r="S9" s="22"/>
      <c r="U9" s="17">
        <f t="shared" si="0"/>
        <v>0</v>
      </c>
      <c r="W9" s="121" t="s">
        <v>23</v>
      </c>
    </row>
    <row r="10" spans="1:23" ht="19.5" customHeight="1" x14ac:dyDescent="0.2">
      <c r="A10" s="146"/>
      <c r="B10" s="206"/>
      <c r="C10" s="130"/>
      <c r="D10" s="24"/>
      <c r="E10" s="111"/>
      <c r="F10" s="23"/>
      <c r="G10" s="112"/>
      <c r="H10" s="24"/>
      <c r="I10" s="137"/>
      <c r="J10" s="137"/>
      <c r="K10" s="137"/>
      <c r="L10" s="22"/>
      <c r="M10" s="24"/>
      <c r="N10" s="137"/>
      <c r="O10" s="137"/>
      <c r="P10" s="137"/>
      <c r="Q10" s="137"/>
      <c r="R10" s="137"/>
      <c r="S10" s="22"/>
      <c r="U10" s="17">
        <f t="shared" si="0"/>
        <v>0</v>
      </c>
      <c r="W10" s="121" t="s">
        <v>24</v>
      </c>
    </row>
    <row r="11" spans="1:23" ht="19.5" customHeight="1" x14ac:dyDescent="0.2">
      <c r="A11" s="146"/>
      <c r="B11" s="206"/>
      <c r="C11" s="130"/>
      <c r="D11" s="24"/>
      <c r="E11" s="111"/>
      <c r="F11" s="23"/>
      <c r="G11" s="112"/>
      <c r="H11" s="24"/>
      <c r="I11" s="137"/>
      <c r="J11" s="137"/>
      <c r="K11" s="137"/>
      <c r="L11" s="22"/>
      <c r="M11" s="24"/>
      <c r="N11" s="137"/>
      <c r="O11" s="137"/>
      <c r="P11" s="137"/>
      <c r="Q11" s="137"/>
      <c r="R11" s="137"/>
      <c r="S11" s="22"/>
      <c r="U11" s="17">
        <f t="shared" si="0"/>
        <v>0</v>
      </c>
      <c r="W11" s="122"/>
    </row>
    <row r="12" spans="1:23" ht="19.5" customHeight="1" x14ac:dyDescent="0.2">
      <c r="A12" s="146"/>
      <c r="B12" s="206"/>
      <c r="C12" s="130"/>
      <c r="D12" s="24"/>
      <c r="E12" s="111"/>
      <c r="F12" s="23"/>
      <c r="G12" s="112"/>
      <c r="H12" s="24"/>
      <c r="I12" s="137"/>
      <c r="J12" s="137"/>
      <c r="K12" s="137"/>
      <c r="L12" s="22"/>
      <c r="M12" s="24"/>
      <c r="N12" s="137"/>
      <c r="O12" s="137"/>
      <c r="P12" s="137"/>
      <c r="Q12" s="137"/>
      <c r="R12" s="137"/>
      <c r="S12" s="22"/>
      <c r="U12" s="17">
        <f t="shared" si="0"/>
        <v>0</v>
      </c>
      <c r="W12" s="122"/>
    </row>
    <row r="13" spans="1:23" ht="19.5" customHeight="1" x14ac:dyDescent="0.2">
      <c r="A13" s="146"/>
      <c r="B13" s="206"/>
      <c r="C13" s="130"/>
      <c r="D13" s="24"/>
      <c r="E13" s="111"/>
      <c r="F13" s="23"/>
      <c r="G13" s="112"/>
      <c r="H13" s="24"/>
      <c r="I13" s="137"/>
      <c r="J13" s="137"/>
      <c r="K13" s="137"/>
      <c r="L13" s="22"/>
      <c r="M13" s="24"/>
      <c r="N13" s="137"/>
      <c r="O13" s="137"/>
      <c r="P13" s="137"/>
      <c r="Q13" s="137"/>
      <c r="R13" s="137"/>
      <c r="S13" s="22"/>
      <c r="U13" s="17">
        <f t="shared" si="0"/>
        <v>0</v>
      </c>
    </row>
    <row r="14" spans="1:23" ht="19.5" customHeight="1" x14ac:dyDescent="0.2">
      <c r="A14" s="146"/>
      <c r="B14" s="206"/>
      <c r="C14" s="130"/>
      <c r="D14" s="24"/>
      <c r="E14" s="111"/>
      <c r="F14" s="23"/>
      <c r="G14" s="112"/>
      <c r="H14" s="24"/>
      <c r="I14" s="137"/>
      <c r="J14" s="137"/>
      <c r="K14" s="137"/>
      <c r="L14" s="22"/>
      <c r="M14" s="24"/>
      <c r="N14" s="137"/>
      <c r="O14" s="137"/>
      <c r="P14" s="137"/>
      <c r="Q14" s="137"/>
      <c r="R14" s="137"/>
      <c r="S14" s="22"/>
      <c r="U14" s="17">
        <f t="shared" si="0"/>
        <v>0</v>
      </c>
    </row>
    <row r="15" spans="1:23" ht="19.5" customHeight="1" x14ac:dyDescent="0.2">
      <c r="A15" s="146"/>
      <c r="B15" s="206"/>
      <c r="C15" s="130"/>
      <c r="D15" s="24"/>
      <c r="E15" s="111"/>
      <c r="F15" s="23"/>
      <c r="G15" s="112"/>
      <c r="H15" s="24"/>
      <c r="I15" s="137"/>
      <c r="J15" s="137"/>
      <c r="K15" s="137"/>
      <c r="L15" s="22"/>
      <c r="M15" s="24"/>
      <c r="N15" s="137"/>
      <c r="O15" s="137"/>
      <c r="P15" s="137"/>
      <c r="Q15" s="137"/>
      <c r="R15" s="137"/>
      <c r="S15" s="22"/>
      <c r="U15" s="17">
        <f t="shared" si="0"/>
        <v>0</v>
      </c>
      <c r="W15" s="121"/>
    </row>
    <row r="16" spans="1:23" ht="19.5" customHeight="1" x14ac:dyDescent="0.2">
      <c r="A16" s="146"/>
      <c r="B16" s="206"/>
      <c r="C16" s="130"/>
      <c r="D16" s="24"/>
      <c r="E16" s="111"/>
      <c r="F16" s="23"/>
      <c r="G16" s="112"/>
      <c r="H16" s="24"/>
      <c r="I16" s="137"/>
      <c r="J16" s="137"/>
      <c r="K16" s="137"/>
      <c r="L16" s="22"/>
      <c r="M16" s="24"/>
      <c r="N16" s="137"/>
      <c r="O16" s="137"/>
      <c r="P16" s="137"/>
      <c r="Q16" s="137"/>
      <c r="R16" s="137"/>
      <c r="S16" s="22"/>
      <c r="U16" s="17">
        <f t="shared" si="0"/>
        <v>0</v>
      </c>
    </row>
    <row r="17" spans="1:23" ht="19.5" customHeight="1" x14ac:dyDescent="0.2">
      <c r="A17" s="146"/>
      <c r="B17" s="206"/>
      <c r="C17" s="130"/>
      <c r="D17" s="24"/>
      <c r="E17" s="111"/>
      <c r="F17" s="23"/>
      <c r="G17" s="112"/>
      <c r="H17" s="24"/>
      <c r="I17" s="137"/>
      <c r="J17" s="137"/>
      <c r="K17" s="137"/>
      <c r="L17" s="22"/>
      <c r="M17" s="24"/>
      <c r="N17" s="137"/>
      <c r="O17" s="137"/>
      <c r="P17" s="137"/>
      <c r="Q17" s="137"/>
      <c r="R17" s="137"/>
      <c r="S17" s="22"/>
      <c r="U17" s="17">
        <f t="shared" si="0"/>
        <v>0</v>
      </c>
    </row>
    <row r="18" spans="1:23" ht="19.5" customHeight="1" x14ac:dyDescent="0.2">
      <c r="A18" s="146"/>
      <c r="B18" s="206"/>
      <c r="C18" s="130"/>
      <c r="D18" s="24"/>
      <c r="E18" s="111"/>
      <c r="F18" s="23"/>
      <c r="G18" s="112"/>
      <c r="H18" s="24"/>
      <c r="I18" s="137"/>
      <c r="J18" s="137"/>
      <c r="K18" s="137"/>
      <c r="L18" s="22"/>
      <c r="M18" s="24"/>
      <c r="N18" s="137"/>
      <c r="O18" s="137"/>
      <c r="P18" s="137"/>
      <c r="Q18" s="137"/>
      <c r="R18" s="137"/>
      <c r="S18" s="22"/>
      <c r="U18" s="17">
        <f t="shared" si="0"/>
        <v>0</v>
      </c>
    </row>
    <row r="19" spans="1:23" ht="19.5" customHeight="1" x14ac:dyDescent="0.2">
      <c r="A19" s="146"/>
      <c r="B19" s="206"/>
      <c r="C19" s="130"/>
      <c r="D19" s="24"/>
      <c r="E19" s="111"/>
      <c r="F19" s="23"/>
      <c r="G19" s="112"/>
      <c r="H19" s="24"/>
      <c r="I19" s="137"/>
      <c r="J19" s="137"/>
      <c r="K19" s="137"/>
      <c r="L19" s="22"/>
      <c r="M19" s="24"/>
      <c r="N19" s="137"/>
      <c r="O19" s="137"/>
      <c r="P19" s="137"/>
      <c r="Q19" s="137"/>
      <c r="R19" s="137"/>
      <c r="S19" s="22"/>
      <c r="U19" s="17">
        <f t="shared" si="0"/>
        <v>0</v>
      </c>
    </row>
    <row r="20" spans="1:23" ht="19.5" customHeight="1" x14ac:dyDescent="0.2">
      <c r="A20" s="146"/>
      <c r="B20" s="206"/>
      <c r="C20" s="130"/>
      <c r="D20" s="24"/>
      <c r="E20" s="111"/>
      <c r="F20" s="23"/>
      <c r="G20" s="112"/>
      <c r="H20" s="24"/>
      <c r="I20" s="137"/>
      <c r="J20" s="137"/>
      <c r="K20" s="137"/>
      <c r="L20" s="22"/>
      <c r="M20" s="24"/>
      <c r="N20" s="137"/>
      <c r="O20" s="137"/>
      <c r="P20" s="137"/>
      <c r="Q20" s="137"/>
      <c r="R20" s="137"/>
      <c r="S20" s="22"/>
      <c r="U20" s="17">
        <f t="shared" si="0"/>
        <v>0</v>
      </c>
    </row>
    <row r="21" spans="1:23" ht="19.5" customHeight="1" x14ac:dyDescent="0.2">
      <c r="A21" s="146"/>
      <c r="B21" s="206"/>
      <c r="C21" s="130"/>
      <c r="D21" s="24"/>
      <c r="E21" s="111"/>
      <c r="F21" s="23"/>
      <c r="G21" s="112"/>
      <c r="H21" s="24"/>
      <c r="I21" s="137"/>
      <c r="J21" s="137"/>
      <c r="K21" s="137"/>
      <c r="L21" s="22"/>
      <c r="M21" s="24"/>
      <c r="N21" s="137"/>
      <c r="O21" s="137"/>
      <c r="P21" s="137"/>
      <c r="Q21" s="137"/>
      <c r="R21" s="137"/>
      <c r="S21" s="22"/>
      <c r="U21" s="17">
        <f t="shared" si="0"/>
        <v>0</v>
      </c>
    </row>
    <row r="22" spans="1:23" ht="19.5" customHeight="1" x14ac:dyDescent="0.2">
      <c r="A22" s="146"/>
      <c r="B22" s="206"/>
      <c r="C22" s="130"/>
      <c r="D22" s="24"/>
      <c r="E22" s="111"/>
      <c r="F22" s="23"/>
      <c r="G22" s="112"/>
      <c r="H22" s="24"/>
      <c r="I22" s="137"/>
      <c r="J22" s="137"/>
      <c r="K22" s="137"/>
      <c r="L22" s="22"/>
      <c r="M22" s="24"/>
      <c r="N22" s="137"/>
      <c r="O22" s="137"/>
      <c r="P22" s="137"/>
      <c r="Q22" s="137"/>
      <c r="R22" s="137"/>
      <c r="S22" s="22"/>
      <c r="U22" s="17">
        <f t="shared" si="0"/>
        <v>0</v>
      </c>
    </row>
    <row r="23" spans="1:23" ht="19.5" customHeight="1" x14ac:dyDescent="0.2">
      <c r="A23" s="146"/>
      <c r="B23" s="206"/>
      <c r="C23" s="130"/>
      <c r="D23" s="24"/>
      <c r="E23" s="111"/>
      <c r="F23" s="23"/>
      <c r="G23" s="112"/>
      <c r="H23" s="24"/>
      <c r="I23" s="137"/>
      <c r="J23" s="137"/>
      <c r="K23" s="137"/>
      <c r="L23" s="22"/>
      <c r="M23" s="24"/>
      <c r="N23" s="137"/>
      <c r="O23" s="137"/>
      <c r="P23" s="137"/>
      <c r="Q23" s="137"/>
      <c r="R23" s="137"/>
      <c r="S23" s="22"/>
      <c r="U23" s="17">
        <f t="shared" si="0"/>
        <v>0</v>
      </c>
    </row>
    <row r="24" spans="1:23" ht="19.5" customHeight="1" x14ac:dyDescent="0.2">
      <c r="A24" s="146"/>
      <c r="B24" s="206"/>
      <c r="C24" s="130"/>
      <c r="D24" s="24"/>
      <c r="E24" s="111"/>
      <c r="F24" s="23"/>
      <c r="G24" s="112"/>
      <c r="H24" s="24"/>
      <c r="I24" s="137"/>
      <c r="J24" s="137"/>
      <c r="K24" s="137"/>
      <c r="L24" s="22"/>
      <c r="M24" s="24"/>
      <c r="N24" s="137"/>
      <c r="O24" s="137"/>
      <c r="P24" s="137"/>
      <c r="Q24" s="137"/>
      <c r="R24" s="137"/>
      <c r="S24" s="22"/>
      <c r="U24" s="17">
        <f t="shared" si="0"/>
        <v>0</v>
      </c>
    </row>
    <row r="25" spans="1:23" ht="19.5" customHeight="1" x14ac:dyDescent="0.2">
      <c r="A25" s="146"/>
      <c r="B25" s="206"/>
      <c r="C25" s="130"/>
      <c r="D25" s="24"/>
      <c r="E25" s="111"/>
      <c r="F25" s="23"/>
      <c r="G25" s="112"/>
      <c r="H25" s="24"/>
      <c r="I25" s="137"/>
      <c r="J25" s="137"/>
      <c r="K25" s="137"/>
      <c r="L25" s="22"/>
      <c r="M25" s="24"/>
      <c r="N25" s="137"/>
      <c r="O25" s="137"/>
      <c r="P25" s="137"/>
      <c r="Q25" s="137"/>
      <c r="R25" s="137"/>
      <c r="S25" s="22"/>
      <c r="U25" s="17">
        <f t="shared" si="0"/>
        <v>0</v>
      </c>
    </row>
    <row r="26" spans="1:23" ht="19.5" customHeight="1" x14ac:dyDescent="0.2">
      <c r="A26" s="146"/>
      <c r="B26" s="206"/>
      <c r="C26" s="130"/>
      <c r="D26" s="24"/>
      <c r="E26" s="111"/>
      <c r="F26" s="23"/>
      <c r="G26" s="112"/>
      <c r="H26" s="24"/>
      <c r="I26" s="137"/>
      <c r="J26" s="137"/>
      <c r="K26" s="137"/>
      <c r="L26" s="22"/>
      <c r="M26" s="24"/>
      <c r="N26" s="137"/>
      <c r="O26" s="137"/>
      <c r="P26" s="137"/>
      <c r="Q26" s="137"/>
      <c r="R26" s="137"/>
      <c r="S26" s="22"/>
      <c r="U26" s="17">
        <f t="shared" si="0"/>
        <v>0</v>
      </c>
    </row>
    <row r="27" spans="1:23" ht="19.5" customHeight="1" x14ac:dyDescent="0.2">
      <c r="A27" s="146"/>
      <c r="B27" s="206"/>
      <c r="C27" s="130"/>
      <c r="D27" s="24"/>
      <c r="E27" s="111"/>
      <c r="F27" s="23"/>
      <c r="G27" s="112"/>
      <c r="H27" s="24"/>
      <c r="I27" s="137"/>
      <c r="J27" s="137"/>
      <c r="K27" s="137"/>
      <c r="L27" s="22"/>
      <c r="M27" s="24"/>
      <c r="N27" s="137"/>
      <c r="O27" s="137"/>
      <c r="P27" s="137"/>
      <c r="Q27" s="137"/>
      <c r="R27" s="137"/>
      <c r="S27" s="22"/>
      <c r="U27" s="17">
        <f t="shared" si="0"/>
        <v>0</v>
      </c>
    </row>
    <row r="28" spans="1:23" ht="19.5" customHeight="1" x14ac:dyDescent="0.2">
      <c r="A28" s="146"/>
      <c r="B28" s="206"/>
      <c r="C28" s="130"/>
      <c r="D28" s="24"/>
      <c r="E28" s="111"/>
      <c r="F28" s="23"/>
      <c r="G28" s="112"/>
      <c r="H28" s="24"/>
      <c r="I28" s="137"/>
      <c r="J28" s="137"/>
      <c r="K28" s="137"/>
      <c r="L28" s="22"/>
      <c r="M28" s="24"/>
      <c r="N28" s="137"/>
      <c r="O28" s="137"/>
      <c r="P28" s="137"/>
      <c r="Q28" s="137"/>
      <c r="R28" s="137"/>
      <c r="S28" s="22"/>
      <c r="U28" s="17">
        <f t="shared" si="0"/>
        <v>0</v>
      </c>
    </row>
    <row r="29" spans="1:23" ht="19.5" customHeight="1" x14ac:dyDescent="0.2">
      <c r="A29" s="146"/>
      <c r="B29" s="206"/>
      <c r="C29" s="130"/>
      <c r="D29" s="24"/>
      <c r="E29" s="112"/>
      <c r="F29" s="23"/>
      <c r="G29" s="112"/>
      <c r="H29" s="24"/>
      <c r="I29" s="137"/>
      <c r="J29" s="137"/>
      <c r="K29" s="137"/>
      <c r="L29" s="22"/>
      <c r="M29" s="24"/>
      <c r="N29" s="137"/>
      <c r="O29" s="137"/>
      <c r="P29" s="137"/>
      <c r="Q29" s="137"/>
      <c r="R29" s="137"/>
      <c r="S29" s="22"/>
      <c r="U29" s="17">
        <f t="shared" si="0"/>
        <v>0</v>
      </c>
    </row>
    <row r="30" spans="1:23" ht="19.5" customHeight="1" x14ac:dyDescent="0.2">
      <c r="A30" s="146"/>
      <c r="B30" s="206"/>
      <c r="C30" s="130"/>
      <c r="D30" s="24"/>
      <c r="E30" s="111"/>
      <c r="F30" s="23"/>
      <c r="G30" s="112"/>
      <c r="H30" s="24"/>
      <c r="I30" s="137"/>
      <c r="J30" s="137"/>
      <c r="K30" s="137"/>
      <c r="L30" s="22"/>
      <c r="M30" s="24"/>
      <c r="N30" s="137"/>
      <c r="O30" s="137"/>
      <c r="P30" s="137"/>
      <c r="Q30" s="137"/>
      <c r="R30" s="137"/>
      <c r="S30" s="22"/>
      <c r="U30" s="17">
        <f t="shared" si="0"/>
        <v>0</v>
      </c>
      <c r="W30" s="121"/>
    </row>
    <row r="31" spans="1:23" ht="19.5" customHeight="1" x14ac:dyDescent="0.2">
      <c r="A31" s="146"/>
      <c r="B31" s="206"/>
      <c r="C31" s="130"/>
      <c r="D31" s="24"/>
      <c r="E31" s="111"/>
      <c r="F31" s="23"/>
      <c r="G31" s="112"/>
      <c r="H31" s="24"/>
      <c r="I31" s="137"/>
      <c r="J31" s="137"/>
      <c r="K31" s="137"/>
      <c r="L31" s="22"/>
      <c r="M31" s="24"/>
      <c r="N31" s="137"/>
      <c r="O31" s="137"/>
      <c r="P31" s="137"/>
      <c r="Q31" s="137"/>
      <c r="R31" s="137"/>
      <c r="S31" s="22"/>
      <c r="U31" s="17">
        <f t="shared" si="0"/>
        <v>0</v>
      </c>
    </row>
    <row r="32" spans="1:23" ht="19.5" customHeight="1" x14ac:dyDescent="0.2">
      <c r="A32" s="146"/>
      <c r="B32" s="206"/>
      <c r="C32" s="130"/>
      <c r="D32" s="24"/>
      <c r="E32" s="111"/>
      <c r="F32" s="23"/>
      <c r="G32" s="112"/>
      <c r="H32" s="24"/>
      <c r="I32" s="137"/>
      <c r="J32" s="137"/>
      <c r="K32" s="137"/>
      <c r="L32" s="22"/>
      <c r="M32" s="24"/>
      <c r="N32" s="137"/>
      <c r="O32" s="137"/>
      <c r="P32" s="137"/>
      <c r="Q32" s="137"/>
      <c r="R32" s="137"/>
      <c r="S32" s="22"/>
      <c r="U32" s="17">
        <f t="shared" si="0"/>
        <v>0</v>
      </c>
    </row>
    <row r="33" spans="1:23" ht="19.5" customHeight="1" x14ac:dyDescent="0.2">
      <c r="A33" s="146"/>
      <c r="B33" s="206"/>
      <c r="C33" s="130"/>
      <c r="D33" s="24"/>
      <c r="E33" s="111"/>
      <c r="F33" s="23"/>
      <c r="G33" s="112"/>
      <c r="H33" s="24"/>
      <c r="I33" s="137"/>
      <c r="J33" s="137"/>
      <c r="K33" s="137"/>
      <c r="L33" s="22"/>
      <c r="M33" s="24"/>
      <c r="N33" s="137"/>
      <c r="O33" s="137"/>
      <c r="P33" s="137"/>
      <c r="Q33" s="137"/>
      <c r="R33" s="137"/>
      <c r="S33" s="22"/>
      <c r="U33" s="17">
        <f t="shared" si="0"/>
        <v>0</v>
      </c>
      <c r="W33" s="122"/>
    </row>
    <row r="34" spans="1:23" ht="19.5" customHeight="1" x14ac:dyDescent="0.2">
      <c r="A34" s="146"/>
      <c r="B34" s="206"/>
      <c r="C34" s="130"/>
      <c r="D34" s="24"/>
      <c r="E34" s="111"/>
      <c r="F34" s="23"/>
      <c r="G34" s="112"/>
      <c r="H34" s="24"/>
      <c r="I34" s="137"/>
      <c r="J34" s="137"/>
      <c r="K34" s="137"/>
      <c r="L34" s="22"/>
      <c r="M34" s="24"/>
      <c r="N34" s="137"/>
      <c r="O34" s="137"/>
      <c r="P34" s="137"/>
      <c r="Q34" s="137"/>
      <c r="R34" s="137"/>
      <c r="S34" s="22"/>
      <c r="U34" s="17">
        <f t="shared" si="0"/>
        <v>0</v>
      </c>
    </row>
    <row r="35" spans="1:23" ht="19.5" customHeight="1" x14ac:dyDescent="0.2">
      <c r="A35" s="146"/>
      <c r="B35" s="206"/>
      <c r="C35" s="130"/>
      <c r="D35" s="24"/>
      <c r="E35" s="111"/>
      <c r="F35" s="23"/>
      <c r="G35" s="112"/>
      <c r="H35" s="24"/>
      <c r="I35" s="137"/>
      <c r="J35" s="137"/>
      <c r="K35" s="137"/>
      <c r="L35" s="22"/>
      <c r="M35" s="24"/>
      <c r="N35" s="137"/>
      <c r="O35" s="137"/>
      <c r="P35" s="137"/>
      <c r="Q35" s="137"/>
      <c r="R35" s="137"/>
      <c r="S35" s="22"/>
      <c r="U35" s="17">
        <f t="shared" si="0"/>
        <v>0</v>
      </c>
    </row>
    <row r="36" spans="1:23" ht="19.5" customHeight="1" x14ac:dyDescent="0.2">
      <c r="A36" s="146"/>
      <c r="B36" s="207"/>
      <c r="C36" s="130"/>
      <c r="D36" s="24"/>
      <c r="E36" s="111"/>
      <c r="F36" s="23"/>
      <c r="G36" s="112"/>
      <c r="H36" s="24"/>
      <c r="I36" s="137"/>
      <c r="J36" s="137"/>
      <c r="K36" s="137"/>
      <c r="L36" s="22"/>
      <c r="M36" s="24"/>
      <c r="N36" s="137"/>
      <c r="O36" s="137"/>
      <c r="P36" s="137"/>
      <c r="Q36" s="137"/>
      <c r="R36" s="137"/>
      <c r="S36" s="22"/>
      <c r="U36" s="17">
        <f>+D36+F36+M36+N36+O36+P36+Q36+R36+S36-E36-G36-H36-I36-J36-K36-L36</f>
        <v>0</v>
      </c>
    </row>
    <row r="37" spans="1:23" ht="19.5" customHeight="1" thickBot="1" x14ac:dyDescent="0.25">
      <c r="A37" s="199"/>
      <c r="B37" s="208"/>
      <c r="C37" s="132"/>
      <c r="D37" s="201"/>
      <c r="E37" s="202"/>
      <c r="F37" s="203"/>
      <c r="G37" s="204"/>
      <c r="H37" s="210"/>
      <c r="I37" s="149"/>
      <c r="J37" s="149"/>
      <c r="K37" s="149"/>
      <c r="L37" s="211"/>
      <c r="M37" s="210"/>
      <c r="N37" s="149"/>
      <c r="O37" s="149"/>
      <c r="P37" s="149"/>
      <c r="Q37" s="149"/>
      <c r="R37" s="149"/>
      <c r="S37" s="211"/>
      <c r="U37" s="17">
        <f>+D37+F37+M37+N37+O37+P37+Q37+R37+S37-E37-G37-H37-I37-J37-K37-L37</f>
        <v>0</v>
      </c>
    </row>
    <row r="38" spans="1:23" ht="19.5" customHeight="1" thickBot="1" x14ac:dyDescent="0.25">
      <c r="A38" s="240" t="s">
        <v>25</v>
      </c>
      <c r="B38" s="241"/>
      <c r="C38" s="242"/>
      <c r="D38" s="193">
        <f t="shared" ref="D38:S38" si="1">SUM(D5:D37)</f>
        <v>0</v>
      </c>
      <c r="E38" s="194">
        <f t="shared" si="1"/>
        <v>0</v>
      </c>
      <c r="F38" s="193">
        <f t="shared" si="1"/>
        <v>0</v>
      </c>
      <c r="G38" s="194">
        <f t="shared" si="1"/>
        <v>0</v>
      </c>
      <c r="H38" s="26">
        <f t="shared" si="1"/>
        <v>0</v>
      </c>
      <c r="I38" s="28">
        <f t="shared" si="1"/>
        <v>0</v>
      </c>
      <c r="J38" s="27">
        <f t="shared" si="1"/>
        <v>0</v>
      </c>
      <c r="K38" s="28">
        <f t="shared" si="1"/>
        <v>0</v>
      </c>
      <c r="L38" s="212">
        <f t="shared" si="1"/>
        <v>0</v>
      </c>
      <c r="M38" s="45">
        <f t="shared" si="1"/>
        <v>0</v>
      </c>
      <c r="N38" s="46">
        <f t="shared" si="1"/>
        <v>0</v>
      </c>
      <c r="O38" s="46">
        <f t="shared" si="1"/>
        <v>0</v>
      </c>
      <c r="P38" s="46">
        <f t="shared" si="1"/>
        <v>0</v>
      </c>
      <c r="Q38" s="46">
        <f>SUM(Q5:Q37)</f>
        <v>0</v>
      </c>
      <c r="R38" s="46">
        <f t="shared" si="1"/>
        <v>0</v>
      </c>
      <c r="S38" s="47">
        <f t="shared" si="1"/>
        <v>0</v>
      </c>
    </row>
    <row r="39" spans="1:23" s="178" customFormat="1" ht="16.5" customHeight="1" thickBot="1" x14ac:dyDescent="0.3">
      <c r="A39" s="243" t="s">
        <v>26</v>
      </c>
      <c r="B39" s="244"/>
      <c r="C39" s="245"/>
      <c r="D39" s="169">
        <f>+D38-E38</f>
        <v>0</v>
      </c>
      <c r="E39" s="170"/>
      <c r="F39" s="169">
        <f>+F38-G38</f>
        <v>0</v>
      </c>
      <c r="G39" s="170"/>
      <c r="H39" s="171"/>
      <c r="I39" s="172"/>
      <c r="J39" s="172"/>
      <c r="K39" s="173"/>
      <c r="L39" s="209"/>
      <c r="M39" s="175"/>
      <c r="N39" s="176"/>
      <c r="O39" s="176"/>
      <c r="P39" s="176"/>
      <c r="Q39" s="176"/>
      <c r="R39" s="176"/>
      <c r="S39" s="177"/>
      <c r="U39" s="179"/>
    </row>
    <row r="40" spans="1:23" ht="51" customHeight="1" x14ac:dyDescent="0.2">
      <c r="D40" s="9"/>
      <c r="E40" s="9"/>
      <c r="F40" s="9"/>
      <c r="H40" s="9"/>
      <c r="I40" s="9"/>
      <c r="J40" s="9"/>
      <c r="K40" s="9"/>
      <c r="L40" s="9"/>
      <c r="M40" s="9"/>
      <c r="N40" s="9"/>
      <c r="O40" s="9"/>
      <c r="P40" s="9"/>
      <c r="Q40" s="9"/>
      <c r="R40" s="9"/>
      <c r="S40" s="9"/>
    </row>
    <row r="41" spans="1:23" x14ac:dyDescent="0.2">
      <c r="B41" s="9" t="s">
        <v>27</v>
      </c>
      <c r="C41" s="9"/>
      <c r="D41" s="9"/>
      <c r="E41" s="9"/>
      <c r="F41" s="9" t="s">
        <v>28</v>
      </c>
      <c r="G41" s="9"/>
      <c r="J41" s="9"/>
      <c r="K41" s="9" t="s">
        <v>29</v>
      </c>
      <c r="L41" s="9"/>
      <c r="N41" s="9"/>
      <c r="O41" s="9"/>
      <c r="P41" s="9"/>
      <c r="Q41" s="9" t="s">
        <v>30</v>
      </c>
      <c r="S41" s="9"/>
    </row>
    <row r="42" spans="1:23" ht="57.75" customHeight="1" x14ac:dyDescent="0.2">
      <c r="B42" s="9" t="s">
        <v>27</v>
      </c>
      <c r="C42" s="1"/>
      <c r="F42" s="9" t="s">
        <v>28</v>
      </c>
      <c r="K42" s="9" t="s">
        <v>29</v>
      </c>
      <c r="L42" s="9"/>
      <c r="N42" s="9"/>
      <c r="O42" s="9"/>
      <c r="P42" s="9"/>
      <c r="Q42" s="9" t="s">
        <v>31</v>
      </c>
    </row>
  </sheetData>
  <sheetProtection algorithmName="SHA-512" hashValue="zdsZQwu8EM94WXZnAonjm/D4dAGiCPD7SUB/d1Zb6XXOy/t8kyFZoGcPyxuR7ezNugjjeqAgJyoYtP9jKTtsfw==" saltValue="kqOtzicJW38tpJkqZSPv7w==" spinCount="100000" sheet="1" objects="1" scenarios="1"/>
  <mergeCells count="6">
    <mergeCell ref="M1:R1"/>
    <mergeCell ref="A38:C38"/>
    <mergeCell ref="A39:C39"/>
    <mergeCell ref="D2:E2"/>
    <mergeCell ref="F2:G2"/>
    <mergeCell ref="H1:L1"/>
  </mergeCells>
  <phoneticPr fontId="6" type="noConversion"/>
  <hyperlinks>
    <hyperlink ref="W7" r:id="rId1" xr:uid="{63B53F28-EC2E-4362-9206-DADEC3F6222E}"/>
    <hyperlink ref="W8" r:id="rId2" xr:uid="{D52DACA3-B5C0-4E66-B101-A5903D3B0BF9}"/>
    <hyperlink ref="W9" r:id="rId3" xr:uid="{B49FFE7F-20C1-444D-BC6D-59F838AE0278}"/>
    <hyperlink ref="W10" r:id="rId4" xr:uid="{BEB8EC95-CB24-4E18-862C-6BB55E791505}"/>
  </hyperlinks>
  <pageMargins left="0.7" right="0.7" top="0.75" bottom="0.75" header="0.3" footer="0.3"/>
  <pageSetup paperSize="8" scale="77" orientation="landscape" r:id="rId5"/>
  <headerFooter alignWithMargins="0">
    <oddHeader xml:space="preserve">&amp;C&amp;A
</oddHeader>
    <oddFooter>&amp;Lannande&amp;CSida &amp;P&amp;R&amp;D</oddFooter>
  </headerFooter>
  <legacy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41"/>
  <sheetViews>
    <sheetView zoomScale="90" zoomScaleNormal="90" workbookViewId="0">
      <selection activeCell="H14" sqref="H14"/>
    </sheetView>
  </sheetViews>
  <sheetFormatPr defaultColWidth="9.140625" defaultRowHeight="12.75" x14ac:dyDescent="0.2"/>
  <cols>
    <col min="1" max="1" width="11.140625" style="2" customWidth="1"/>
    <col min="2" max="2" width="30.7109375" style="1" customWidth="1"/>
    <col min="3" max="3" width="5.42578125" style="2" bestFit="1" customWidth="1"/>
    <col min="4" max="19" width="12.5703125" style="1" customWidth="1"/>
    <col min="20" max="20" width="8.7109375" style="1" customWidth="1"/>
    <col min="21" max="21" width="9.140625" style="2"/>
    <col min="22" max="16384" width="9.140625" style="1"/>
  </cols>
  <sheetData>
    <row r="1" spans="1:21" x14ac:dyDescent="0.2">
      <c r="A1" s="10"/>
      <c r="B1" s="7"/>
      <c r="C1" s="10"/>
      <c r="D1" s="5"/>
      <c r="E1" s="6"/>
      <c r="F1" s="5"/>
      <c r="G1" s="6"/>
      <c r="H1" s="248" t="s">
        <v>0</v>
      </c>
      <c r="I1" s="249"/>
      <c r="J1" s="249"/>
      <c r="K1" s="249"/>
      <c r="L1" s="250"/>
      <c r="M1" s="238" t="s">
        <v>1</v>
      </c>
      <c r="N1" s="238"/>
      <c r="O1" s="238"/>
      <c r="P1" s="238"/>
      <c r="Q1" s="238"/>
      <c r="R1" s="239"/>
      <c r="S1" s="38"/>
    </row>
    <row r="2" spans="1:21" ht="75.75" customHeight="1" x14ac:dyDescent="0.2">
      <c r="A2" s="11" t="s">
        <v>2</v>
      </c>
      <c r="B2" s="119" t="str">
        <f>'Blad 1'!B2</f>
        <v>LH nummer och namn</v>
      </c>
      <c r="C2" s="11" t="s">
        <v>3</v>
      </c>
      <c r="D2" s="251" t="str">
        <f>'Blad 1'!D2:E2</f>
        <v>Kontantkassa (1912)</v>
      </c>
      <c r="E2" s="247"/>
      <c r="F2" s="251" t="str">
        <f>'Blad 1'!F2:G2</f>
        <v>Bank (1945)</v>
      </c>
      <c r="G2" s="247"/>
      <c r="H2" s="50" t="str">
        <f>+'Blad 1'!$H$2</f>
        <v>Fritidsmedel (3050, 3051)</v>
      </c>
      <c r="I2" s="34" t="str">
        <f>+'Blad 1'!$I$2</f>
        <v>Deltagar-avgifter (3999)</v>
      </c>
      <c r="J2" s="34" t="str">
        <f>+'Blad 1'!$J$2</f>
        <v>Intäkt fritidsaktivitet (3999)</v>
      </c>
      <c r="K2" s="34" t="str">
        <f>+'Blad 1'!$K$2</f>
        <v>Lokalintäkter/ uthyrning (3910)</v>
      </c>
      <c r="L2" s="51" t="str">
        <f>+'Blad 1'!$L$2</f>
        <v>Övriga intäkter (3999)</v>
      </c>
      <c r="M2" s="40" t="str">
        <f>+'Blad 1'!$M$2</f>
        <v>Inventarier (5410)</v>
      </c>
      <c r="N2" s="40" t="str">
        <f>+'Blad 1'!$N$2</f>
        <v>Mötes-kostnader (5860)</v>
      </c>
      <c r="O2" s="40" t="str">
        <f>+'Blad 1'!$O$2</f>
        <v>Lokalkostnader (5090)</v>
      </c>
      <c r="P2" s="40" t="str">
        <f>+'Blad 1'!$P$2</f>
        <v>Trygghet, trivsel och gemenskap (6710)</v>
      </c>
      <c r="Q2" s="40" t="str">
        <f>+'Blad 1'!$Q$2</f>
        <v>Kontors-material (6110)</v>
      </c>
      <c r="R2" s="40" t="str">
        <f>+'Blad 1'!$R$2</f>
        <v>Årsmöte (5860)</v>
      </c>
      <c r="S2" s="53" t="str">
        <f>+'Blad 1'!$S$2</f>
        <v>Övriga kostnader (6994)</v>
      </c>
    </row>
    <row r="3" spans="1:21" ht="13.5" thickBot="1" x14ac:dyDescent="0.25">
      <c r="A3" s="8"/>
      <c r="B3" s="8"/>
      <c r="C3" s="8"/>
      <c r="D3" s="3" t="s">
        <v>15</v>
      </c>
      <c r="E3" s="4" t="s">
        <v>16</v>
      </c>
      <c r="F3" s="3" t="s">
        <v>15</v>
      </c>
      <c r="G3" s="4" t="s">
        <v>16</v>
      </c>
      <c r="H3" s="36" t="s">
        <v>17</v>
      </c>
      <c r="I3" s="37" t="s">
        <v>17</v>
      </c>
      <c r="J3" s="37" t="s">
        <v>17</v>
      </c>
      <c r="K3" s="37" t="s">
        <v>17</v>
      </c>
      <c r="L3" s="52" t="s">
        <v>17</v>
      </c>
      <c r="M3" s="43" t="s">
        <v>18</v>
      </c>
      <c r="N3" s="43" t="s">
        <v>18</v>
      </c>
      <c r="O3" s="43" t="s">
        <v>18</v>
      </c>
      <c r="P3" s="43" t="s">
        <v>18</v>
      </c>
      <c r="Q3" s="43" t="s">
        <v>18</v>
      </c>
      <c r="R3" s="43" t="s">
        <v>18</v>
      </c>
      <c r="S3" s="44" t="s">
        <v>18</v>
      </c>
    </row>
    <row r="4" spans="1:21" ht="11.25" customHeight="1" thickBot="1" x14ac:dyDescent="0.25"/>
    <row r="5" spans="1:21" ht="19.5" customHeight="1" thickBot="1" x14ac:dyDescent="0.25">
      <c r="A5" s="252" t="s">
        <v>32</v>
      </c>
      <c r="B5" s="253"/>
      <c r="C5" s="254"/>
      <c r="D5" s="48">
        <f>+'Blad 1'!D38</f>
        <v>0</v>
      </c>
      <c r="E5" s="116">
        <f>+'Blad 1'!E38</f>
        <v>0</v>
      </c>
      <c r="F5" s="49">
        <f>+'Blad 1'!F38</f>
        <v>0</v>
      </c>
      <c r="G5" s="116">
        <f>+'Blad 1'!G38</f>
        <v>0</v>
      </c>
      <c r="H5" s="12">
        <f>+'Blad 1'!H38</f>
        <v>0</v>
      </c>
      <c r="I5" s="16">
        <f>+'Blad 1'!I38</f>
        <v>0</v>
      </c>
      <c r="J5" s="16">
        <f>+'Blad 1'!J38</f>
        <v>0</v>
      </c>
      <c r="K5" s="14">
        <f>+'Blad 1'!K38</f>
        <v>0</v>
      </c>
      <c r="L5" s="15">
        <f>+'Blad 1'!L38</f>
        <v>0</v>
      </c>
      <c r="M5" s="12">
        <f>+'Blad 1'!M38</f>
        <v>0</v>
      </c>
      <c r="N5" s="14">
        <f>+'Blad 1'!N38</f>
        <v>0</v>
      </c>
      <c r="O5" s="14">
        <f>+'Blad 1'!O38</f>
        <v>0</v>
      </c>
      <c r="P5" s="14">
        <f>+'Blad 1'!P38</f>
        <v>0</v>
      </c>
      <c r="Q5" s="14">
        <f>+'Blad 1'!Q38</f>
        <v>0</v>
      </c>
      <c r="R5" s="14">
        <f>+'Blad 1'!R38</f>
        <v>0</v>
      </c>
      <c r="S5" s="13">
        <f>+'Blad 1'!S38</f>
        <v>0</v>
      </c>
      <c r="U5" s="2" t="s">
        <v>19</v>
      </c>
    </row>
    <row r="6" spans="1:21" ht="19.5" customHeight="1" x14ac:dyDescent="0.2">
      <c r="A6" s="145"/>
      <c r="B6" s="205"/>
      <c r="C6" s="131"/>
      <c r="D6" s="216"/>
      <c r="E6" s="217"/>
      <c r="F6" s="218"/>
      <c r="G6" s="219"/>
      <c r="H6" s="216"/>
      <c r="I6" s="220"/>
      <c r="J6" s="220"/>
      <c r="K6" s="220"/>
      <c r="L6" s="221"/>
      <c r="M6" s="216"/>
      <c r="N6" s="220"/>
      <c r="O6" s="220"/>
      <c r="P6" s="220"/>
      <c r="Q6" s="220"/>
      <c r="R6" s="220"/>
      <c r="S6" s="221"/>
      <c r="U6" s="17">
        <f>+D6+F6+M6+N6+O6+P6+Q6+R6+S6-E6-G6-H6-I6-J6-K6-L6</f>
        <v>0</v>
      </c>
    </row>
    <row r="7" spans="1:21" ht="19.5" customHeight="1" x14ac:dyDescent="0.2">
      <c r="A7" s="146"/>
      <c r="B7" s="206"/>
      <c r="C7" s="130"/>
      <c r="D7" s="24"/>
      <c r="E7" s="111"/>
      <c r="F7" s="23"/>
      <c r="G7" s="112"/>
      <c r="H7" s="24"/>
      <c r="I7" s="137"/>
      <c r="J7" s="137"/>
      <c r="K7" s="137"/>
      <c r="L7" s="22"/>
      <c r="M7" s="24"/>
      <c r="N7" s="137"/>
      <c r="O7" s="137"/>
      <c r="P7" s="137"/>
      <c r="Q7" s="137"/>
      <c r="R7" s="137"/>
      <c r="S7" s="22"/>
      <c r="U7" s="17">
        <f t="shared" ref="U7:U36" si="0">+D7+F7+M7+N7+O7+P7+Q7+R7+S7-E7-G7-H7-I7-J7-K7-L7</f>
        <v>0</v>
      </c>
    </row>
    <row r="8" spans="1:21" ht="19.5" customHeight="1" x14ac:dyDescent="0.2">
      <c r="A8" s="146"/>
      <c r="B8" s="206"/>
      <c r="C8" s="130"/>
      <c r="D8" s="24"/>
      <c r="E8" s="111"/>
      <c r="F8" s="23"/>
      <c r="G8" s="112"/>
      <c r="H8" s="24"/>
      <c r="I8" s="137"/>
      <c r="J8" s="137"/>
      <c r="K8" s="137"/>
      <c r="L8" s="22"/>
      <c r="M8" s="24"/>
      <c r="N8" s="137"/>
      <c r="O8" s="137"/>
      <c r="P8" s="137"/>
      <c r="Q8" s="137"/>
      <c r="R8" s="137"/>
      <c r="S8" s="22"/>
      <c r="U8" s="17">
        <f t="shared" si="0"/>
        <v>0</v>
      </c>
    </row>
    <row r="9" spans="1:21" ht="19.5" customHeight="1" x14ac:dyDescent="0.2">
      <c r="A9" s="146"/>
      <c r="B9" s="206"/>
      <c r="C9" s="130"/>
      <c r="D9" s="24"/>
      <c r="E9" s="111"/>
      <c r="F9" s="23"/>
      <c r="G9" s="112"/>
      <c r="H9" s="24"/>
      <c r="I9" s="137"/>
      <c r="J9" s="137"/>
      <c r="K9" s="137"/>
      <c r="L9" s="22"/>
      <c r="M9" s="24"/>
      <c r="N9" s="137"/>
      <c r="O9" s="137"/>
      <c r="P9" s="137"/>
      <c r="Q9" s="137"/>
      <c r="R9" s="137"/>
      <c r="S9" s="22"/>
      <c r="U9" s="17">
        <f t="shared" si="0"/>
        <v>0</v>
      </c>
    </row>
    <row r="10" spans="1:21" ht="19.5" customHeight="1" x14ac:dyDescent="0.2">
      <c r="A10" s="146"/>
      <c r="B10" s="206"/>
      <c r="C10" s="130"/>
      <c r="D10" s="24"/>
      <c r="E10" s="111"/>
      <c r="F10" s="23"/>
      <c r="G10" s="112"/>
      <c r="H10" s="24"/>
      <c r="I10" s="137"/>
      <c r="J10" s="137"/>
      <c r="K10" s="137"/>
      <c r="L10" s="22"/>
      <c r="M10" s="24"/>
      <c r="N10" s="137"/>
      <c r="O10" s="137"/>
      <c r="P10" s="137"/>
      <c r="Q10" s="137"/>
      <c r="R10" s="137"/>
      <c r="S10" s="22"/>
      <c r="U10" s="17">
        <f t="shared" si="0"/>
        <v>0</v>
      </c>
    </row>
    <row r="11" spans="1:21" ht="19.5" customHeight="1" x14ac:dyDescent="0.2">
      <c r="A11" s="146"/>
      <c r="B11" s="206"/>
      <c r="C11" s="130"/>
      <c r="D11" s="24"/>
      <c r="E11" s="111"/>
      <c r="F11" s="23"/>
      <c r="G11" s="112"/>
      <c r="H11" s="24"/>
      <c r="I11" s="137"/>
      <c r="J11" s="137"/>
      <c r="K11" s="137"/>
      <c r="L11" s="22"/>
      <c r="M11" s="24"/>
      <c r="N11" s="137"/>
      <c r="O11" s="137"/>
      <c r="P11" s="137"/>
      <c r="Q11" s="137"/>
      <c r="R11" s="137"/>
      <c r="S11" s="22"/>
      <c r="U11" s="17">
        <f t="shared" si="0"/>
        <v>0</v>
      </c>
    </row>
    <row r="12" spans="1:21" ht="19.5" customHeight="1" x14ac:dyDescent="0.2">
      <c r="A12" s="146"/>
      <c r="B12" s="206"/>
      <c r="C12" s="130"/>
      <c r="D12" s="24"/>
      <c r="E12" s="111"/>
      <c r="F12" s="23"/>
      <c r="G12" s="112"/>
      <c r="H12" s="24"/>
      <c r="I12" s="137"/>
      <c r="J12" s="137"/>
      <c r="K12" s="137"/>
      <c r="L12" s="22"/>
      <c r="M12" s="24"/>
      <c r="N12" s="137"/>
      <c r="O12" s="137"/>
      <c r="P12" s="137"/>
      <c r="Q12" s="137"/>
      <c r="R12" s="137"/>
      <c r="S12" s="22"/>
      <c r="U12" s="17">
        <f t="shared" si="0"/>
        <v>0</v>
      </c>
    </row>
    <row r="13" spans="1:21" ht="19.5" customHeight="1" x14ac:dyDescent="0.2">
      <c r="A13" s="146"/>
      <c r="B13" s="206"/>
      <c r="C13" s="130"/>
      <c r="D13" s="24"/>
      <c r="E13" s="111"/>
      <c r="F13" s="23"/>
      <c r="G13" s="112"/>
      <c r="H13" s="24"/>
      <c r="I13" s="137"/>
      <c r="J13" s="137"/>
      <c r="K13" s="137"/>
      <c r="L13" s="22"/>
      <c r="M13" s="24"/>
      <c r="N13" s="137"/>
      <c r="O13" s="137"/>
      <c r="P13" s="137"/>
      <c r="Q13" s="137"/>
      <c r="R13" s="137"/>
      <c r="S13" s="22"/>
      <c r="U13" s="17">
        <f t="shared" si="0"/>
        <v>0</v>
      </c>
    </row>
    <row r="14" spans="1:21" ht="19.5" customHeight="1" x14ac:dyDescent="0.2">
      <c r="A14" s="146"/>
      <c r="B14" s="206"/>
      <c r="C14" s="130"/>
      <c r="D14" s="24"/>
      <c r="E14" s="111"/>
      <c r="F14" s="23"/>
      <c r="G14" s="112"/>
      <c r="H14" s="24"/>
      <c r="I14" s="137"/>
      <c r="J14" s="137"/>
      <c r="K14" s="137"/>
      <c r="L14" s="22"/>
      <c r="M14" s="24"/>
      <c r="N14" s="137"/>
      <c r="O14" s="137"/>
      <c r="P14" s="137"/>
      <c r="Q14" s="137"/>
      <c r="R14" s="137"/>
      <c r="S14" s="22"/>
      <c r="U14" s="17">
        <f t="shared" si="0"/>
        <v>0</v>
      </c>
    </row>
    <row r="15" spans="1:21" ht="19.5" customHeight="1" x14ac:dyDescent="0.2">
      <c r="A15" s="146"/>
      <c r="B15" s="206"/>
      <c r="C15" s="130"/>
      <c r="D15" s="24"/>
      <c r="E15" s="111"/>
      <c r="F15" s="23"/>
      <c r="G15" s="112"/>
      <c r="H15" s="24"/>
      <c r="I15" s="137"/>
      <c r="J15" s="137"/>
      <c r="K15" s="137"/>
      <c r="L15" s="22"/>
      <c r="M15" s="24"/>
      <c r="N15" s="137"/>
      <c r="O15" s="137"/>
      <c r="P15" s="137"/>
      <c r="Q15" s="137"/>
      <c r="R15" s="137"/>
      <c r="S15" s="22"/>
      <c r="U15" s="17">
        <f t="shared" si="0"/>
        <v>0</v>
      </c>
    </row>
    <row r="16" spans="1:21" ht="19.5" customHeight="1" x14ac:dyDescent="0.2">
      <c r="A16" s="146"/>
      <c r="B16" s="206"/>
      <c r="C16" s="130"/>
      <c r="D16" s="24"/>
      <c r="E16" s="111"/>
      <c r="F16" s="23"/>
      <c r="G16" s="112"/>
      <c r="H16" s="24"/>
      <c r="I16" s="137"/>
      <c r="J16" s="137"/>
      <c r="K16" s="137"/>
      <c r="L16" s="22"/>
      <c r="M16" s="24"/>
      <c r="N16" s="137"/>
      <c r="O16" s="137"/>
      <c r="P16" s="137"/>
      <c r="Q16" s="137"/>
      <c r="R16" s="137"/>
      <c r="S16" s="22"/>
      <c r="U16" s="17">
        <f t="shared" si="0"/>
        <v>0</v>
      </c>
    </row>
    <row r="17" spans="1:21" ht="19.5" customHeight="1" x14ac:dyDescent="0.2">
      <c r="A17" s="146"/>
      <c r="B17" s="206"/>
      <c r="C17" s="130"/>
      <c r="D17" s="24"/>
      <c r="E17" s="111"/>
      <c r="F17" s="23"/>
      <c r="G17" s="112"/>
      <c r="H17" s="24"/>
      <c r="I17" s="137"/>
      <c r="J17" s="137"/>
      <c r="K17" s="137"/>
      <c r="L17" s="22"/>
      <c r="M17" s="24"/>
      <c r="N17" s="137"/>
      <c r="O17" s="137"/>
      <c r="P17" s="137"/>
      <c r="Q17" s="137"/>
      <c r="R17" s="137"/>
      <c r="S17" s="22"/>
      <c r="U17" s="17">
        <f t="shared" si="0"/>
        <v>0</v>
      </c>
    </row>
    <row r="18" spans="1:21" ht="19.5" customHeight="1" x14ac:dyDescent="0.2">
      <c r="A18" s="146"/>
      <c r="B18" s="206"/>
      <c r="C18" s="130"/>
      <c r="D18" s="24"/>
      <c r="E18" s="111"/>
      <c r="F18" s="23"/>
      <c r="G18" s="112"/>
      <c r="H18" s="24"/>
      <c r="I18" s="137"/>
      <c r="J18" s="137"/>
      <c r="K18" s="137"/>
      <c r="L18" s="22"/>
      <c r="M18" s="24"/>
      <c r="N18" s="137"/>
      <c r="O18" s="137"/>
      <c r="P18" s="137"/>
      <c r="Q18" s="137"/>
      <c r="R18" s="137"/>
      <c r="S18" s="22"/>
      <c r="U18" s="17">
        <f t="shared" si="0"/>
        <v>0</v>
      </c>
    </row>
    <row r="19" spans="1:21" ht="19.5" customHeight="1" x14ac:dyDescent="0.2">
      <c r="A19" s="146"/>
      <c r="B19" s="206"/>
      <c r="C19" s="130"/>
      <c r="D19" s="24"/>
      <c r="E19" s="111"/>
      <c r="F19" s="23"/>
      <c r="G19" s="112"/>
      <c r="H19" s="24"/>
      <c r="I19" s="137"/>
      <c r="J19" s="137"/>
      <c r="K19" s="137"/>
      <c r="L19" s="22"/>
      <c r="M19" s="24"/>
      <c r="N19" s="137"/>
      <c r="O19" s="137"/>
      <c r="P19" s="137"/>
      <c r="Q19" s="137"/>
      <c r="R19" s="137"/>
      <c r="S19" s="22"/>
      <c r="U19" s="17">
        <f t="shared" si="0"/>
        <v>0</v>
      </c>
    </row>
    <row r="20" spans="1:21" ht="19.5" customHeight="1" x14ac:dyDescent="0.2">
      <c r="A20" s="146"/>
      <c r="B20" s="206"/>
      <c r="C20" s="130"/>
      <c r="D20" s="24"/>
      <c r="E20" s="111"/>
      <c r="F20" s="23"/>
      <c r="G20" s="112"/>
      <c r="H20" s="24"/>
      <c r="I20" s="137"/>
      <c r="J20" s="137"/>
      <c r="K20" s="137"/>
      <c r="L20" s="22"/>
      <c r="M20" s="24"/>
      <c r="N20" s="137"/>
      <c r="O20" s="137"/>
      <c r="P20" s="137"/>
      <c r="Q20" s="137"/>
      <c r="R20" s="137"/>
      <c r="S20" s="22"/>
      <c r="U20" s="17">
        <f t="shared" si="0"/>
        <v>0</v>
      </c>
    </row>
    <row r="21" spans="1:21" ht="19.5" customHeight="1" x14ac:dyDescent="0.2">
      <c r="A21" s="146"/>
      <c r="B21" s="206"/>
      <c r="C21" s="130"/>
      <c r="D21" s="24"/>
      <c r="E21" s="111"/>
      <c r="F21" s="23"/>
      <c r="G21" s="112"/>
      <c r="H21" s="24"/>
      <c r="I21" s="137"/>
      <c r="J21" s="137"/>
      <c r="K21" s="137"/>
      <c r="L21" s="22"/>
      <c r="M21" s="24"/>
      <c r="N21" s="137"/>
      <c r="O21" s="137"/>
      <c r="P21" s="137"/>
      <c r="Q21" s="137"/>
      <c r="R21" s="137"/>
      <c r="S21" s="22"/>
      <c r="U21" s="17">
        <f t="shared" si="0"/>
        <v>0</v>
      </c>
    </row>
    <row r="22" spans="1:21" ht="19.5" customHeight="1" x14ac:dyDescent="0.2">
      <c r="A22" s="146"/>
      <c r="B22" s="206"/>
      <c r="C22" s="130"/>
      <c r="D22" s="24"/>
      <c r="E22" s="111"/>
      <c r="F22" s="23"/>
      <c r="G22" s="112"/>
      <c r="H22" s="24"/>
      <c r="I22" s="137"/>
      <c r="J22" s="137"/>
      <c r="K22" s="137"/>
      <c r="L22" s="22"/>
      <c r="M22" s="24"/>
      <c r="N22" s="137"/>
      <c r="O22" s="137"/>
      <c r="P22" s="137"/>
      <c r="Q22" s="137"/>
      <c r="R22" s="137"/>
      <c r="S22" s="22"/>
      <c r="U22" s="17">
        <f t="shared" si="0"/>
        <v>0</v>
      </c>
    </row>
    <row r="23" spans="1:21" ht="19.5" customHeight="1" x14ac:dyDescent="0.2">
      <c r="A23" s="146"/>
      <c r="B23" s="206"/>
      <c r="C23" s="130"/>
      <c r="D23" s="24"/>
      <c r="E23" s="111"/>
      <c r="F23" s="23"/>
      <c r="G23" s="112"/>
      <c r="H23" s="24"/>
      <c r="I23" s="137"/>
      <c r="J23" s="137"/>
      <c r="K23" s="137"/>
      <c r="L23" s="22"/>
      <c r="M23" s="24"/>
      <c r="N23" s="137"/>
      <c r="O23" s="137"/>
      <c r="P23" s="137"/>
      <c r="Q23" s="137"/>
      <c r="R23" s="137"/>
      <c r="S23" s="22"/>
      <c r="U23" s="17">
        <f t="shared" si="0"/>
        <v>0</v>
      </c>
    </row>
    <row r="24" spans="1:21" ht="19.5" customHeight="1" x14ac:dyDescent="0.2">
      <c r="A24" s="146"/>
      <c r="B24" s="206"/>
      <c r="C24" s="130"/>
      <c r="D24" s="24"/>
      <c r="E24" s="111"/>
      <c r="F24" s="23"/>
      <c r="G24" s="112"/>
      <c r="H24" s="24"/>
      <c r="I24" s="137"/>
      <c r="J24" s="137"/>
      <c r="K24" s="137"/>
      <c r="L24" s="22"/>
      <c r="M24" s="24"/>
      <c r="N24" s="137"/>
      <c r="O24" s="137"/>
      <c r="P24" s="137"/>
      <c r="Q24" s="137"/>
      <c r="R24" s="137"/>
      <c r="S24" s="22"/>
      <c r="U24" s="17">
        <f t="shared" si="0"/>
        <v>0</v>
      </c>
    </row>
    <row r="25" spans="1:21" ht="19.5" customHeight="1" x14ac:dyDescent="0.2">
      <c r="A25" s="146"/>
      <c r="B25" s="206"/>
      <c r="C25" s="130"/>
      <c r="D25" s="24"/>
      <c r="E25" s="111"/>
      <c r="F25" s="23"/>
      <c r="G25" s="112"/>
      <c r="H25" s="24"/>
      <c r="I25" s="137"/>
      <c r="J25" s="137"/>
      <c r="K25" s="137"/>
      <c r="L25" s="22"/>
      <c r="M25" s="24"/>
      <c r="N25" s="137"/>
      <c r="O25" s="137"/>
      <c r="P25" s="137"/>
      <c r="Q25" s="137"/>
      <c r="R25" s="137"/>
      <c r="S25" s="22"/>
      <c r="U25" s="17">
        <f t="shared" si="0"/>
        <v>0</v>
      </c>
    </row>
    <row r="26" spans="1:21" ht="19.5" customHeight="1" x14ac:dyDescent="0.2">
      <c r="A26" s="146"/>
      <c r="B26" s="206"/>
      <c r="C26" s="130"/>
      <c r="D26" s="24"/>
      <c r="E26" s="111"/>
      <c r="F26" s="23"/>
      <c r="G26" s="112"/>
      <c r="H26" s="24"/>
      <c r="I26" s="137"/>
      <c r="J26" s="137"/>
      <c r="K26" s="137"/>
      <c r="L26" s="22"/>
      <c r="M26" s="24"/>
      <c r="N26" s="137"/>
      <c r="O26" s="137"/>
      <c r="P26" s="137"/>
      <c r="Q26" s="137"/>
      <c r="R26" s="137"/>
      <c r="S26" s="22"/>
      <c r="U26" s="17">
        <f t="shared" si="0"/>
        <v>0</v>
      </c>
    </row>
    <row r="27" spans="1:21" ht="19.5" customHeight="1" x14ac:dyDescent="0.2">
      <c r="A27" s="146"/>
      <c r="B27" s="206"/>
      <c r="C27" s="130"/>
      <c r="D27" s="24"/>
      <c r="E27" s="111"/>
      <c r="F27" s="23"/>
      <c r="G27" s="112"/>
      <c r="H27" s="24"/>
      <c r="I27" s="137"/>
      <c r="J27" s="137"/>
      <c r="K27" s="137"/>
      <c r="L27" s="22"/>
      <c r="M27" s="24"/>
      <c r="N27" s="137"/>
      <c r="O27" s="137"/>
      <c r="P27" s="137"/>
      <c r="Q27" s="137"/>
      <c r="R27" s="137"/>
      <c r="S27" s="22"/>
      <c r="U27" s="17">
        <f t="shared" si="0"/>
        <v>0</v>
      </c>
    </row>
    <row r="28" spans="1:21" ht="19.5" customHeight="1" x14ac:dyDescent="0.2">
      <c r="A28" s="146"/>
      <c r="B28" s="206"/>
      <c r="C28" s="130"/>
      <c r="D28" s="24"/>
      <c r="E28" s="112"/>
      <c r="F28" s="23"/>
      <c r="G28" s="112"/>
      <c r="H28" s="24"/>
      <c r="I28" s="137"/>
      <c r="J28" s="137"/>
      <c r="K28" s="137"/>
      <c r="L28" s="22"/>
      <c r="M28" s="24"/>
      <c r="N28" s="137"/>
      <c r="O28" s="137"/>
      <c r="P28" s="137"/>
      <c r="Q28" s="137"/>
      <c r="R28" s="137"/>
      <c r="S28" s="22"/>
      <c r="U28" s="17">
        <f t="shared" si="0"/>
        <v>0</v>
      </c>
    </row>
    <row r="29" spans="1:21" ht="19.5" customHeight="1" x14ac:dyDescent="0.2">
      <c r="A29" s="146"/>
      <c r="B29" s="206"/>
      <c r="C29" s="130"/>
      <c r="D29" s="24"/>
      <c r="E29" s="111"/>
      <c r="F29" s="23"/>
      <c r="G29" s="112"/>
      <c r="H29" s="24"/>
      <c r="I29" s="137"/>
      <c r="J29" s="137"/>
      <c r="K29" s="137"/>
      <c r="L29" s="22"/>
      <c r="M29" s="24"/>
      <c r="N29" s="137"/>
      <c r="O29" s="137"/>
      <c r="P29" s="137"/>
      <c r="Q29" s="137"/>
      <c r="R29" s="137"/>
      <c r="S29" s="22"/>
      <c r="U29" s="17">
        <f t="shared" si="0"/>
        <v>0</v>
      </c>
    </row>
    <row r="30" spans="1:21" ht="19.5" customHeight="1" x14ac:dyDescent="0.2">
      <c r="A30" s="146"/>
      <c r="B30" s="206"/>
      <c r="C30" s="130"/>
      <c r="D30" s="24"/>
      <c r="E30" s="111"/>
      <c r="F30" s="23"/>
      <c r="G30" s="112"/>
      <c r="H30" s="24"/>
      <c r="I30" s="137"/>
      <c r="J30" s="137"/>
      <c r="K30" s="137"/>
      <c r="L30" s="22"/>
      <c r="M30" s="24"/>
      <c r="N30" s="137"/>
      <c r="O30" s="137"/>
      <c r="P30" s="137"/>
      <c r="Q30" s="137"/>
      <c r="R30" s="137"/>
      <c r="S30" s="22"/>
      <c r="U30" s="17">
        <f t="shared" si="0"/>
        <v>0</v>
      </c>
    </row>
    <row r="31" spans="1:21" ht="19.5" customHeight="1" x14ac:dyDescent="0.2">
      <c r="A31" s="146"/>
      <c r="B31" s="206"/>
      <c r="C31" s="130"/>
      <c r="D31" s="24"/>
      <c r="E31" s="111"/>
      <c r="F31" s="23"/>
      <c r="G31" s="112"/>
      <c r="H31" s="24"/>
      <c r="I31" s="137"/>
      <c r="J31" s="137"/>
      <c r="K31" s="137"/>
      <c r="L31" s="22"/>
      <c r="M31" s="24"/>
      <c r="N31" s="137"/>
      <c r="O31" s="137"/>
      <c r="P31" s="137"/>
      <c r="Q31" s="137"/>
      <c r="R31" s="137"/>
      <c r="S31" s="22"/>
      <c r="U31" s="17">
        <f t="shared" si="0"/>
        <v>0</v>
      </c>
    </row>
    <row r="32" spans="1:21" ht="19.5" customHeight="1" x14ac:dyDescent="0.2">
      <c r="A32" s="146"/>
      <c r="B32" s="206"/>
      <c r="C32" s="130"/>
      <c r="D32" s="24"/>
      <c r="E32" s="111"/>
      <c r="F32" s="23"/>
      <c r="G32" s="112"/>
      <c r="H32" s="24"/>
      <c r="I32" s="137"/>
      <c r="J32" s="137"/>
      <c r="K32" s="137"/>
      <c r="L32" s="22"/>
      <c r="M32" s="24"/>
      <c r="N32" s="137"/>
      <c r="O32" s="137"/>
      <c r="P32" s="137"/>
      <c r="Q32" s="137"/>
      <c r="R32" s="137"/>
      <c r="S32" s="22"/>
      <c r="U32" s="17">
        <f t="shared" si="0"/>
        <v>0</v>
      </c>
    </row>
    <row r="33" spans="1:21" ht="19.5" customHeight="1" x14ac:dyDescent="0.2">
      <c r="A33" s="146"/>
      <c r="B33" s="206"/>
      <c r="C33" s="130"/>
      <c r="D33" s="24"/>
      <c r="E33" s="111"/>
      <c r="F33" s="23"/>
      <c r="G33" s="112"/>
      <c r="H33" s="24"/>
      <c r="I33" s="137"/>
      <c r="J33" s="137"/>
      <c r="K33" s="137"/>
      <c r="L33" s="22"/>
      <c r="M33" s="24"/>
      <c r="N33" s="137"/>
      <c r="O33" s="137"/>
      <c r="P33" s="137"/>
      <c r="Q33" s="137"/>
      <c r="R33" s="137"/>
      <c r="S33" s="22"/>
      <c r="U33" s="17">
        <f t="shared" si="0"/>
        <v>0</v>
      </c>
    </row>
    <row r="34" spans="1:21" ht="19.5" customHeight="1" x14ac:dyDescent="0.2">
      <c r="A34" s="146"/>
      <c r="B34" s="206"/>
      <c r="C34" s="130"/>
      <c r="D34" s="24"/>
      <c r="E34" s="111"/>
      <c r="F34" s="23"/>
      <c r="G34" s="112"/>
      <c r="H34" s="24"/>
      <c r="I34" s="137"/>
      <c r="J34" s="137"/>
      <c r="K34" s="137"/>
      <c r="L34" s="22"/>
      <c r="M34" s="24"/>
      <c r="N34" s="137"/>
      <c r="O34" s="137"/>
      <c r="P34" s="137"/>
      <c r="Q34" s="137"/>
      <c r="R34" s="137"/>
      <c r="S34" s="22"/>
      <c r="U34" s="17">
        <f t="shared" si="0"/>
        <v>0</v>
      </c>
    </row>
    <row r="35" spans="1:21" ht="19.5" customHeight="1" x14ac:dyDescent="0.2">
      <c r="A35" s="146"/>
      <c r="B35" s="206"/>
      <c r="C35" s="130"/>
      <c r="D35" s="24"/>
      <c r="E35" s="111"/>
      <c r="F35" s="23"/>
      <c r="G35" s="112"/>
      <c r="H35" s="24"/>
      <c r="I35" s="137"/>
      <c r="J35" s="137"/>
      <c r="K35" s="137"/>
      <c r="L35" s="22"/>
      <c r="M35" s="24"/>
      <c r="N35" s="137"/>
      <c r="O35" s="137"/>
      <c r="P35" s="137"/>
      <c r="Q35" s="137"/>
      <c r="R35" s="137"/>
      <c r="S35" s="22"/>
      <c r="U35" s="17">
        <f t="shared" si="0"/>
        <v>0</v>
      </c>
    </row>
    <row r="36" spans="1:21" ht="19.5" customHeight="1" thickBot="1" x14ac:dyDescent="0.25">
      <c r="A36" s="199"/>
      <c r="B36" s="208"/>
      <c r="C36" s="132"/>
      <c r="D36" s="201"/>
      <c r="E36" s="202"/>
      <c r="F36" s="203"/>
      <c r="G36" s="204"/>
      <c r="H36" s="201"/>
      <c r="I36" s="222"/>
      <c r="J36" s="222"/>
      <c r="K36" s="222"/>
      <c r="L36" s="223"/>
      <c r="M36" s="201"/>
      <c r="N36" s="222"/>
      <c r="O36" s="222"/>
      <c r="P36" s="222"/>
      <c r="Q36" s="222"/>
      <c r="R36" s="222"/>
      <c r="S36" s="223"/>
      <c r="U36" s="17">
        <f t="shared" si="0"/>
        <v>0</v>
      </c>
    </row>
    <row r="37" spans="1:21" ht="19.5" customHeight="1" thickBot="1" x14ac:dyDescent="0.25">
      <c r="A37" s="255" t="s">
        <v>33</v>
      </c>
      <c r="B37" s="256"/>
      <c r="C37" s="257"/>
      <c r="D37" s="16">
        <f>SUM(D5:D36)</f>
        <v>0</v>
      </c>
      <c r="E37" s="113">
        <f t="shared" ref="E37:S37" si="1">SUM(E5:E36)</f>
        <v>0</v>
      </c>
      <c r="F37" s="16">
        <f t="shared" si="1"/>
        <v>0</v>
      </c>
      <c r="G37" s="115">
        <f t="shared" si="1"/>
        <v>0</v>
      </c>
      <c r="H37" s="26">
        <f t="shared" si="1"/>
        <v>0</v>
      </c>
      <c r="I37" s="28">
        <f t="shared" si="1"/>
        <v>0</v>
      </c>
      <c r="J37" s="27">
        <f t="shared" si="1"/>
        <v>0</v>
      </c>
      <c r="K37" s="28">
        <f t="shared" si="1"/>
        <v>0</v>
      </c>
      <c r="L37" s="29">
        <f t="shared" si="1"/>
        <v>0</v>
      </c>
      <c r="M37" s="45">
        <f t="shared" si="1"/>
        <v>0</v>
      </c>
      <c r="N37" s="46">
        <f t="shared" si="1"/>
        <v>0</v>
      </c>
      <c r="O37" s="46">
        <f t="shared" si="1"/>
        <v>0</v>
      </c>
      <c r="P37" s="46">
        <f t="shared" si="1"/>
        <v>0</v>
      </c>
      <c r="Q37" s="46">
        <f t="shared" si="1"/>
        <v>0</v>
      </c>
      <c r="R37" s="46">
        <f t="shared" si="1"/>
        <v>0</v>
      </c>
      <c r="S37" s="47">
        <f t="shared" si="1"/>
        <v>0</v>
      </c>
    </row>
    <row r="38" spans="1:21" s="178" customFormat="1" ht="16.5" customHeight="1" thickBot="1" x14ac:dyDescent="0.3">
      <c r="A38" s="243" t="s">
        <v>26</v>
      </c>
      <c r="B38" s="244"/>
      <c r="C38" s="245"/>
      <c r="D38" s="169">
        <f>+D37-E37</f>
        <v>0</v>
      </c>
      <c r="E38" s="170"/>
      <c r="F38" s="169">
        <f>+F37-G37</f>
        <v>0</v>
      </c>
      <c r="G38" s="170"/>
      <c r="H38" s="171"/>
      <c r="I38" s="172"/>
      <c r="J38" s="172"/>
      <c r="K38" s="173"/>
      <c r="L38" s="174"/>
      <c r="M38" s="175"/>
      <c r="N38" s="176"/>
      <c r="O38" s="176"/>
      <c r="P38" s="176"/>
      <c r="Q38" s="176"/>
      <c r="R38" s="176"/>
      <c r="S38" s="177"/>
      <c r="U38" s="179"/>
    </row>
    <row r="39" spans="1:21" ht="51" customHeight="1" x14ac:dyDescent="0.2">
      <c r="D39" s="9"/>
      <c r="E39" s="9"/>
      <c r="F39" s="9"/>
      <c r="H39" s="9"/>
      <c r="I39" s="9"/>
      <c r="J39" s="9"/>
      <c r="K39" s="9"/>
      <c r="L39" s="9"/>
      <c r="M39" s="9"/>
      <c r="N39" s="9"/>
      <c r="O39" s="9"/>
      <c r="P39" s="9"/>
      <c r="Q39" s="9"/>
      <c r="R39" s="9"/>
      <c r="S39" s="9"/>
    </row>
    <row r="40" spans="1:21" x14ac:dyDescent="0.2">
      <c r="B40" s="9" t="s">
        <v>27</v>
      </c>
      <c r="C40" s="9"/>
      <c r="D40" s="9"/>
      <c r="E40" s="9"/>
      <c r="F40" s="9" t="s">
        <v>28</v>
      </c>
      <c r="G40" s="9"/>
      <c r="J40" s="9"/>
      <c r="K40" s="9" t="s">
        <v>29</v>
      </c>
      <c r="L40" s="9"/>
      <c r="N40" s="9"/>
      <c r="O40" s="9"/>
      <c r="P40" s="9"/>
      <c r="Q40" s="9" t="s">
        <v>30</v>
      </c>
      <c r="S40" s="9"/>
    </row>
    <row r="41" spans="1:21" ht="57.75" customHeight="1" x14ac:dyDescent="0.2">
      <c r="B41" s="9" t="s">
        <v>27</v>
      </c>
      <c r="C41" s="1"/>
      <c r="F41" s="9" t="s">
        <v>28</v>
      </c>
      <c r="K41" s="9" t="s">
        <v>29</v>
      </c>
      <c r="L41" s="9"/>
      <c r="N41" s="9"/>
      <c r="O41" s="9"/>
      <c r="P41" s="9"/>
      <c r="Q41" s="9" t="s">
        <v>31</v>
      </c>
    </row>
  </sheetData>
  <sheetProtection algorithmName="SHA-512" hashValue="ss4aGmro0QcPiGBitl4HETjtWXtKpMQYfbMB1NQds6rvtkBgoJDCnUsw0GsSrFkQT9fDrH3AkHQnF3nLPoa3vQ==" saltValue="LIxZfu+GsjiTpYsG0kswAA==" spinCount="100000" sheet="1" objects="1" scenarios="1"/>
  <mergeCells count="7">
    <mergeCell ref="A38:C38"/>
    <mergeCell ref="H1:L1"/>
    <mergeCell ref="M1:R1"/>
    <mergeCell ref="D2:E2"/>
    <mergeCell ref="F2:G2"/>
    <mergeCell ref="A5:C5"/>
    <mergeCell ref="A37:C37"/>
  </mergeCells>
  <pageMargins left="0.74803149606299213" right="0.74803149606299213" top="0.98425196850393704" bottom="0.35433070866141736" header="0.51181102362204722" footer="0.35433070866141736"/>
  <pageSetup paperSize="9" scale="53" orientation="landscape" r:id="rId1"/>
  <headerFooter alignWithMargins="0">
    <oddHeader xml:space="preserve">&amp;C&amp;A
</oddHeader>
    <oddFooter>&amp;Lannande&amp;CSida &amp;P&amp;R&amp;D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41"/>
  <sheetViews>
    <sheetView zoomScale="90" zoomScaleNormal="90" workbookViewId="0">
      <selection activeCell="G31" sqref="G31"/>
    </sheetView>
  </sheetViews>
  <sheetFormatPr defaultColWidth="9.140625" defaultRowHeight="12.75" x14ac:dyDescent="0.2"/>
  <cols>
    <col min="1" max="1" width="11.42578125" style="2" customWidth="1"/>
    <col min="2" max="2" width="30.7109375" style="1" customWidth="1"/>
    <col min="3" max="3" width="5.42578125" style="2" bestFit="1" customWidth="1"/>
    <col min="4" max="19" width="12.5703125" style="1" customWidth="1"/>
    <col min="20" max="20" width="8.7109375" style="1" customWidth="1"/>
    <col min="21" max="21" width="9.140625" style="2"/>
    <col min="22" max="16384" width="9.140625" style="1"/>
  </cols>
  <sheetData>
    <row r="1" spans="1:21" x14ac:dyDescent="0.2">
      <c r="A1" s="10"/>
      <c r="B1" s="7"/>
      <c r="C1" s="10"/>
      <c r="D1" s="5"/>
      <c r="E1" s="6"/>
      <c r="F1" s="5"/>
      <c r="G1" s="6"/>
      <c r="H1" s="248" t="s">
        <v>0</v>
      </c>
      <c r="I1" s="249"/>
      <c r="J1" s="249"/>
      <c r="K1" s="249"/>
      <c r="L1" s="249"/>
      <c r="M1" s="237" t="s">
        <v>1</v>
      </c>
      <c r="N1" s="238"/>
      <c r="O1" s="238"/>
      <c r="P1" s="238"/>
      <c r="Q1" s="238"/>
      <c r="R1" s="239"/>
      <c r="S1" s="38"/>
    </row>
    <row r="2" spans="1:21" ht="75.75" customHeight="1" x14ac:dyDescent="0.2">
      <c r="A2" s="11" t="s">
        <v>2</v>
      </c>
      <c r="B2" s="119" t="str">
        <f>'Blad 1'!B2</f>
        <v>LH nummer och namn</v>
      </c>
      <c r="C2" s="11" t="s">
        <v>3</v>
      </c>
      <c r="D2" s="251" t="str">
        <f>'Blad 1'!D2:E2</f>
        <v>Kontantkassa (1912)</v>
      </c>
      <c r="E2" s="247"/>
      <c r="F2" s="251" t="str">
        <f>'Blad 1'!F2:G2</f>
        <v>Bank (1945)</v>
      </c>
      <c r="G2" s="247"/>
      <c r="H2" s="50" t="str">
        <f>+'Blad 1'!$H$2</f>
        <v>Fritidsmedel (3050, 3051)</v>
      </c>
      <c r="I2" s="34" t="str">
        <f>+'Blad 1'!$I$2</f>
        <v>Deltagar-avgifter (3999)</v>
      </c>
      <c r="J2" s="34" t="str">
        <f>+'Blad 1'!$J$2</f>
        <v>Intäkt fritidsaktivitet (3999)</v>
      </c>
      <c r="K2" s="34" t="str">
        <f>+'Blad 1'!$K$2</f>
        <v>Lokalintäkter/ uthyrning (3910)</v>
      </c>
      <c r="L2" s="51" t="str">
        <f>+'Blad 1'!$L$2</f>
        <v>Övriga intäkter (3999)</v>
      </c>
      <c r="M2" s="40" t="str">
        <f>+'Blad 1'!$M$2</f>
        <v>Inventarier (5410)</v>
      </c>
      <c r="N2" s="40" t="str">
        <f>+'Blad 1'!$N$2</f>
        <v>Mötes-kostnader (5860)</v>
      </c>
      <c r="O2" s="40" t="str">
        <f>+'Blad 1'!$O$2</f>
        <v>Lokalkostnader (5090)</v>
      </c>
      <c r="P2" s="40" t="str">
        <f>+'Blad 1'!$P$2</f>
        <v>Trygghet, trivsel och gemenskap (6710)</v>
      </c>
      <c r="Q2" s="40" t="str">
        <f>+'Blad 1'!$Q$2</f>
        <v>Kontors-material (6110)</v>
      </c>
      <c r="R2" s="40" t="str">
        <f>+'Blad 1'!$R$2</f>
        <v>Årsmöte (5860)</v>
      </c>
      <c r="S2" s="53" t="str">
        <f>+'Blad 1'!$S$2</f>
        <v>Övriga kostnader (6994)</v>
      </c>
    </row>
    <row r="3" spans="1:21" ht="13.5" thickBot="1" x14ac:dyDescent="0.25">
      <c r="A3" s="8"/>
      <c r="B3" s="8"/>
      <c r="C3" s="8"/>
      <c r="D3" s="3" t="s">
        <v>15</v>
      </c>
      <c r="E3" s="4" t="s">
        <v>16</v>
      </c>
      <c r="F3" s="3" t="s">
        <v>15</v>
      </c>
      <c r="G3" s="4" t="s">
        <v>16</v>
      </c>
      <c r="H3" s="36" t="s">
        <v>17</v>
      </c>
      <c r="I3" s="37" t="s">
        <v>17</v>
      </c>
      <c r="J3" s="37" t="s">
        <v>17</v>
      </c>
      <c r="K3" s="37" t="s">
        <v>17</v>
      </c>
      <c r="L3" s="37" t="s">
        <v>17</v>
      </c>
      <c r="M3" s="42" t="s">
        <v>18</v>
      </c>
      <c r="N3" s="43" t="s">
        <v>18</v>
      </c>
      <c r="O3" s="43" t="s">
        <v>18</v>
      </c>
      <c r="P3" s="43" t="s">
        <v>18</v>
      </c>
      <c r="Q3" s="43" t="s">
        <v>18</v>
      </c>
      <c r="R3" s="43" t="s">
        <v>18</v>
      </c>
      <c r="S3" s="44" t="s">
        <v>18</v>
      </c>
    </row>
    <row r="4" spans="1:21" ht="11.25" customHeight="1" thickBot="1" x14ac:dyDescent="0.25"/>
    <row r="5" spans="1:21" ht="19.5" customHeight="1" thickBot="1" x14ac:dyDescent="0.25">
      <c r="A5" s="252" t="s">
        <v>34</v>
      </c>
      <c r="B5" s="253"/>
      <c r="C5" s="254"/>
      <c r="D5" s="48">
        <f>+'Blad 2'!D37</f>
        <v>0</v>
      </c>
      <c r="E5" s="116">
        <f>+'Blad 2'!E37</f>
        <v>0</v>
      </c>
      <c r="F5" s="49">
        <f>+'Blad 2'!F37</f>
        <v>0</v>
      </c>
      <c r="G5" s="116">
        <f>+'Blad 2'!G37</f>
        <v>0</v>
      </c>
      <c r="H5" s="12">
        <f>+'Blad 2'!H37</f>
        <v>0</v>
      </c>
      <c r="I5" s="16">
        <f>+'Blad 2'!I37</f>
        <v>0</v>
      </c>
      <c r="J5" s="16">
        <f>+'Blad 2'!J37</f>
        <v>0</v>
      </c>
      <c r="K5" s="14">
        <f>+'Blad 2'!K37</f>
        <v>0</v>
      </c>
      <c r="L5" s="15">
        <f>+'Blad 2'!L37</f>
        <v>0</v>
      </c>
      <c r="M5" s="12">
        <f>+'Blad 2'!M37</f>
        <v>0</v>
      </c>
      <c r="N5" s="14">
        <f>+'Blad 2'!N37</f>
        <v>0</v>
      </c>
      <c r="O5" s="14">
        <f>+'Blad 2'!O37</f>
        <v>0</v>
      </c>
      <c r="P5" s="14">
        <f>+'Blad 2'!P37</f>
        <v>0</v>
      </c>
      <c r="Q5" s="14">
        <f>+'Blad 2'!Q37</f>
        <v>0</v>
      </c>
      <c r="R5" s="14">
        <f>+'Blad 2'!R37</f>
        <v>0</v>
      </c>
      <c r="S5" s="13">
        <f>+'Blad 2'!S37</f>
        <v>0</v>
      </c>
      <c r="U5" s="2" t="s">
        <v>19</v>
      </c>
    </row>
    <row r="6" spans="1:21" ht="19.5" customHeight="1" x14ac:dyDescent="0.2">
      <c r="A6" s="145"/>
      <c r="B6" s="205"/>
      <c r="C6" s="224"/>
      <c r="D6" s="216"/>
      <c r="E6" s="217"/>
      <c r="F6" s="214"/>
      <c r="G6" s="227"/>
      <c r="H6" s="216"/>
      <c r="I6" s="220"/>
      <c r="J6" s="220"/>
      <c r="K6" s="220"/>
      <c r="L6" s="221"/>
      <c r="M6" s="216"/>
      <c r="N6" s="220"/>
      <c r="O6" s="220"/>
      <c r="P6" s="220"/>
      <c r="Q6" s="220"/>
      <c r="R6" s="220"/>
      <c r="S6" s="221"/>
      <c r="U6" s="17">
        <f>+D6+F6+M6+N6+O6+P6+Q6+R6+S6-E6-G6-H6-I6-J6-K6-L6</f>
        <v>0</v>
      </c>
    </row>
    <row r="7" spans="1:21" ht="19.5" customHeight="1" x14ac:dyDescent="0.2">
      <c r="A7" s="146"/>
      <c r="B7" s="206"/>
      <c r="C7" s="225"/>
      <c r="D7" s="24"/>
      <c r="E7" s="111"/>
      <c r="F7" s="200"/>
      <c r="G7" s="228"/>
      <c r="H7" s="24"/>
      <c r="I7" s="137"/>
      <c r="J7" s="137"/>
      <c r="K7" s="137"/>
      <c r="L7" s="22"/>
      <c r="M7" s="24"/>
      <c r="N7" s="137"/>
      <c r="O7" s="137"/>
      <c r="P7" s="137"/>
      <c r="Q7" s="137"/>
      <c r="R7" s="137"/>
      <c r="S7" s="22"/>
      <c r="U7" s="17">
        <f t="shared" ref="U7:U36" si="0">+D7+F7+M7+N7+O7+P7+Q7+R7+S7-E7-G7-H7-I7-J7-K7-L7</f>
        <v>0</v>
      </c>
    </row>
    <row r="8" spans="1:21" ht="19.5" customHeight="1" x14ac:dyDescent="0.2">
      <c r="A8" s="146"/>
      <c r="B8" s="206"/>
      <c r="C8" s="225"/>
      <c r="D8" s="24"/>
      <c r="E8" s="111"/>
      <c r="F8" s="200"/>
      <c r="G8" s="228"/>
      <c r="H8" s="24"/>
      <c r="I8" s="137"/>
      <c r="J8" s="137"/>
      <c r="K8" s="137"/>
      <c r="L8" s="22"/>
      <c r="M8" s="24"/>
      <c r="N8" s="137"/>
      <c r="O8" s="137"/>
      <c r="P8" s="137"/>
      <c r="Q8" s="137"/>
      <c r="R8" s="137"/>
      <c r="S8" s="22"/>
      <c r="U8" s="17">
        <f t="shared" si="0"/>
        <v>0</v>
      </c>
    </row>
    <row r="9" spans="1:21" ht="19.5" customHeight="1" x14ac:dyDescent="0.2">
      <c r="A9" s="146"/>
      <c r="B9" s="206"/>
      <c r="C9" s="225"/>
      <c r="D9" s="24"/>
      <c r="E9" s="111"/>
      <c r="F9" s="200"/>
      <c r="G9" s="228"/>
      <c r="H9" s="24"/>
      <c r="I9" s="137"/>
      <c r="J9" s="137"/>
      <c r="K9" s="137"/>
      <c r="L9" s="22"/>
      <c r="M9" s="24"/>
      <c r="N9" s="137"/>
      <c r="O9" s="137"/>
      <c r="P9" s="137"/>
      <c r="Q9" s="137"/>
      <c r="R9" s="137"/>
      <c r="S9" s="22"/>
      <c r="U9" s="17">
        <f t="shared" si="0"/>
        <v>0</v>
      </c>
    </row>
    <row r="10" spans="1:21" ht="19.5" customHeight="1" x14ac:dyDescent="0.2">
      <c r="A10" s="146"/>
      <c r="B10" s="206"/>
      <c r="C10" s="225"/>
      <c r="D10" s="24"/>
      <c r="E10" s="111"/>
      <c r="F10" s="200"/>
      <c r="G10" s="228"/>
      <c r="H10" s="24"/>
      <c r="I10" s="137"/>
      <c r="J10" s="137"/>
      <c r="K10" s="137"/>
      <c r="L10" s="22"/>
      <c r="M10" s="24"/>
      <c r="N10" s="137"/>
      <c r="O10" s="137"/>
      <c r="P10" s="137"/>
      <c r="Q10" s="137"/>
      <c r="R10" s="137"/>
      <c r="S10" s="22"/>
      <c r="U10" s="17">
        <f t="shared" si="0"/>
        <v>0</v>
      </c>
    </row>
    <row r="11" spans="1:21" ht="19.5" customHeight="1" x14ac:dyDescent="0.2">
      <c r="A11" s="146"/>
      <c r="B11" s="206"/>
      <c r="C11" s="225"/>
      <c r="D11" s="24"/>
      <c r="E11" s="111"/>
      <c r="F11" s="200"/>
      <c r="G11" s="228"/>
      <c r="H11" s="24"/>
      <c r="I11" s="137"/>
      <c r="J11" s="137"/>
      <c r="K11" s="137"/>
      <c r="L11" s="22"/>
      <c r="M11" s="24"/>
      <c r="N11" s="137"/>
      <c r="O11" s="137"/>
      <c r="P11" s="137"/>
      <c r="Q11" s="137"/>
      <c r="R11" s="137"/>
      <c r="S11" s="22"/>
      <c r="U11" s="17">
        <f t="shared" si="0"/>
        <v>0</v>
      </c>
    </row>
    <row r="12" spans="1:21" ht="19.5" customHeight="1" x14ac:dyDescent="0.2">
      <c r="A12" s="146"/>
      <c r="B12" s="206"/>
      <c r="C12" s="225"/>
      <c r="D12" s="24"/>
      <c r="E12" s="111"/>
      <c r="F12" s="200"/>
      <c r="G12" s="228"/>
      <c r="H12" s="24"/>
      <c r="I12" s="137"/>
      <c r="J12" s="137"/>
      <c r="K12" s="137"/>
      <c r="L12" s="22"/>
      <c r="M12" s="24"/>
      <c r="N12" s="137"/>
      <c r="O12" s="137"/>
      <c r="P12" s="137"/>
      <c r="Q12" s="137"/>
      <c r="R12" s="137"/>
      <c r="S12" s="22"/>
      <c r="U12" s="17">
        <f t="shared" si="0"/>
        <v>0</v>
      </c>
    </row>
    <row r="13" spans="1:21" ht="19.5" customHeight="1" x14ac:dyDescent="0.2">
      <c r="A13" s="146"/>
      <c r="B13" s="206"/>
      <c r="C13" s="225"/>
      <c r="D13" s="24"/>
      <c r="E13" s="111"/>
      <c r="F13" s="200"/>
      <c r="G13" s="228"/>
      <c r="H13" s="24"/>
      <c r="I13" s="137"/>
      <c r="J13" s="137"/>
      <c r="K13" s="137"/>
      <c r="L13" s="22"/>
      <c r="M13" s="24"/>
      <c r="N13" s="137"/>
      <c r="O13" s="137"/>
      <c r="P13" s="137"/>
      <c r="Q13" s="137"/>
      <c r="R13" s="137"/>
      <c r="S13" s="22"/>
      <c r="U13" s="17">
        <f t="shared" si="0"/>
        <v>0</v>
      </c>
    </row>
    <row r="14" spans="1:21" ht="19.5" customHeight="1" x14ac:dyDescent="0.2">
      <c r="A14" s="146"/>
      <c r="B14" s="206"/>
      <c r="C14" s="225"/>
      <c r="D14" s="24"/>
      <c r="E14" s="111"/>
      <c r="F14" s="200"/>
      <c r="G14" s="228"/>
      <c r="H14" s="24"/>
      <c r="I14" s="137"/>
      <c r="J14" s="137"/>
      <c r="K14" s="137"/>
      <c r="L14" s="22"/>
      <c r="M14" s="24"/>
      <c r="N14" s="137"/>
      <c r="O14" s="137"/>
      <c r="P14" s="137"/>
      <c r="Q14" s="137"/>
      <c r="R14" s="137"/>
      <c r="S14" s="22"/>
      <c r="U14" s="17">
        <f t="shared" si="0"/>
        <v>0</v>
      </c>
    </row>
    <row r="15" spans="1:21" ht="19.5" customHeight="1" x14ac:dyDescent="0.2">
      <c r="A15" s="146"/>
      <c r="B15" s="206"/>
      <c r="C15" s="225"/>
      <c r="D15" s="24"/>
      <c r="E15" s="111"/>
      <c r="F15" s="200"/>
      <c r="G15" s="228"/>
      <c r="H15" s="24"/>
      <c r="I15" s="137"/>
      <c r="J15" s="137"/>
      <c r="K15" s="137"/>
      <c r="L15" s="22"/>
      <c r="M15" s="24"/>
      <c r="N15" s="137"/>
      <c r="O15" s="137"/>
      <c r="P15" s="137"/>
      <c r="Q15" s="137"/>
      <c r="R15" s="137"/>
      <c r="S15" s="22"/>
      <c r="U15" s="17">
        <f t="shared" si="0"/>
        <v>0</v>
      </c>
    </row>
    <row r="16" spans="1:21" ht="19.5" customHeight="1" x14ac:dyDescent="0.2">
      <c r="A16" s="146"/>
      <c r="B16" s="206"/>
      <c r="C16" s="225"/>
      <c r="D16" s="24"/>
      <c r="E16" s="111"/>
      <c r="F16" s="200"/>
      <c r="G16" s="228"/>
      <c r="H16" s="24"/>
      <c r="I16" s="137"/>
      <c r="J16" s="137"/>
      <c r="K16" s="137"/>
      <c r="L16" s="22"/>
      <c r="M16" s="24"/>
      <c r="N16" s="137"/>
      <c r="O16" s="137"/>
      <c r="P16" s="137"/>
      <c r="Q16" s="137"/>
      <c r="R16" s="137"/>
      <c r="S16" s="22"/>
      <c r="U16" s="17">
        <f t="shared" si="0"/>
        <v>0</v>
      </c>
    </row>
    <row r="17" spans="1:21" ht="19.5" customHeight="1" x14ac:dyDescent="0.2">
      <c r="A17" s="146"/>
      <c r="B17" s="206"/>
      <c r="C17" s="225"/>
      <c r="D17" s="24"/>
      <c r="E17" s="111"/>
      <c r="F17" s="200"/>
      <c r="G17" s="228"/>
      <c r="H17" s="24"/>
      <c r="I17" s="137"/>
      <c r="J17" s="137"/>
      <c r="K17" s="137"/>
      <c r="L17" s="22"/>
      <c r="M17" s="24"/>
      <c r="N17" s="137"/>
      <c r="O17" s="137"/>
      <c r="P17" s="137"/>
      <c r="Q17" s="137"/>
      <c r="R17" s="137"/>
      <c r="S17" s="22"/>
      <c r="U17" s="17">
        <f t="shared" si="0"/>
        <v>0</v>
      </c>
    </row>
    <row r="18" spans="1:21" ht="19.5" customHeight="1" x14ac:dyDescent="0.2">
      <c r="A18" s="146"/>
      <c r="B18" s="206"/>
      <c r="C18" s="225"/>
      <c r="D18" s="24"/>
      <c r="E18" s="111"/>
      <c r="F18" s="200"/>
      <c r="G18" s="228"/>
      <c r="H18" s="24"/>
      <c r="I18" s="137"/>
      <c r="J18" s="137"/>
      <c r="K18" s="137"/>
      <c r="L18" s="22"/>
      <c r="M18" s="24"/>
      <c r="N18" s="137"/>
      <c r="O18" s="137"/>
      <c r="P18" s="137"/>
      <c r="Q18" s="137"/>
      <c r="R18" s="137"/>
      <c r="S18" s="22"/>
      <c r="U18" s="17">
        <f t="shared" si="0"/>
        <v>0</v>
      </c>
    </row>
    <row r="19" spans="1:21" ht="19.5" customHeight="1" x14ac:dyDescent="0.2">
      <c r="A19" s="146"/>
      <c r="B19" s="206"/>
      <c r="C19" s="225"/>
      <c r="D19" s="24"/>
      <c r="E19" s="111"/>
      <c r="F19" s="200"/>
      <c r="G19" s="228"/>
      <c r="H19" s="24"/>
      <c r="I19" s="137"/>
      <c r="J19" s="137"/>
      <c r="K19" s="137"/>
      <c r="L19" s="22"/>
      <c r="M19" s="24"/>
      <c r="N19" s="137"/>
      <c r="O19" s="137"/>
      <c r="P19" s="137"/>
      <c r="Q19" s="137"/>
      <c r="R19" s="137"/>
      <c r="S19" s="22"/>
      <c r="U19" s="17">
        <f t="shared" si="0"/>
        <v>0</v>
      </c>
    </row>
    <row r="20" spans="1:21" ht="19.5" customHeight="1" x14ac:dyDescent="0.2">
      <c r="A20" s="146"/>
      <c r="B20" s="206"/>
      <c r="C20" s="225"/>
      <c r="D20" s="24"/>
      <c r="E20" s="111"/>
      <c r="F20" s="200"/>
      <c r="G20" s="228"/>
      <c r="H20" s="24"/>
      <c r="I20" s="137"/>
      <c r="J20" s="137"/>
      <c r="K20" s="137"/>
      <c r="L20" s="22"/>
      <c r="M20" s="24"/>
      <c r="N20" s="137"/>
      <c r="O20" s="137"/>
      <c r="P20" s="137"/>
      <c r="Q20" s="137"/>
      <c r="R20" s="137"/>
      <c r="S20" s="22"/>
      <c r="U20" s="17">
        <f t="shared" si="0"/>
        <v>0</v>
      </c>
    </row>
    <row r="21" spans="1:21" ht="19.5" customHeight="1" x14ac:dyDescent="0.2">
      <c r="A21" s="146"/>
      <c r="B21" s="206"/>
      <c r="C21" s="225"/>
      <c r="D21" s="24"/>
      <c r="E21" s="111"/>
      <c r="F21" s="200"/>
      <c r="G21" s="228"/>
      <c r="H21" s="24"/>
      <c r="I21" s="137"/>
      <c r="J21" s="137"/>
      <c r="K21" s="137"/>
      <c r="L21" s="22"/>
      <c r="M21" s="24"/>
      <c r="N21" s="137"/>
      <c r="O21" s="137"/>
      <c r="P21" s="137"/>
      <c r="Q21" s="137"/>
      <c r="R21" s="137"/>
      <c r="S21" s="22"/>
      <c r="U21" s="17">
        <f t="shared" si="0"/>
        <v>0</v>
      </c>
    </row>
    <row r="22" spans="1:21" ht="19.5" customHeight="1" x14ac:dyDescent="0.2">
      <c r="A22" s="146"/>
      <c r="B22" s="206"/>
      <c r="C22" s="225"/>
      <c r="D22" s="24"/>
      <c r="E22" s="111"/>
      <c r="F22" s="200"/>
      <c r="G22" s="228"/>
      <c r="H22" s="24"/>
      <c r="I22" s="137"/>
      <c r="J22" s="137"/>
      <c r="K22" s="137"/>
      <c r="L22" s="22"/>
      <c r="M22" s="24"/>
      <c r="N22" s="137"/>
      <c r="O22" s="137"/>
      <c r="P22" s="137"/>
      <c r="Q22" s="137"/>
      <c r="R22" s="137"/>
      <c r="S22" s="22"/>
      <c r="U22" s="17">
        <f t="shared" si="0"/>
        <v>0</v>
      </c>
    </row>
    <row r="23" spans="1:21" ht="19.5" customHeight="1" x14ac:dyDescent="0.2">
      <c r="A23" s="146"/>
      <c r="B23" s="206"/>
      <c r="C23" s="225"/>
      <c r="D23" s="24"/>
      <c r="E23" s="111"/>
      <c r="F23" s="200"/>
      <c r="G23" s="228"/>
      <c r="H23" s="24"/>
      <c r="I23" s="137"/>
      <c r="J23" s="137"/>
      <c r="K23" s="137"/>
      <c r="L23" s="22"/>
      <c r="M23" s="24"/>
      <c r="N23" s="137"/>
      <c r="O23" s="137"/>
      <c r="P23" s="137"/>
      <c r="Q23" s="137"/>
      <c r="R23" s="137"/>
      <c r="S23" s="22"/>
      <c r="U23" s="17">
        <f t="shared" si="0"/>
        <v>0</v>
      </c>
    </row>
    <row r="24" spans="1:21" ht="19.5" customHeight="1" x14ac:dyDescent="0.2">
      <c r="A24" s="146"/>
      <c r="B24" s="206"/>
      <c r="C24" s="225"/>
      <c r="D24" s="24"/>
      <c r="E24" s="111"/>
      <c r="F24" s="200"/>
      <c r="G24" s="228"/>
      <c r="H24" s="24"/>
      <c r="I24" s="137"/>
      <c r="J24" s="137"/>
      <c r="K24" s="137"/>
      <c r="L24" s="22"/>
      <c r="M24" s="24"/>
      <c r="N24" s="137"/>
      <c r="O24" s="137"/>
      <c r="P24" s="137"/>
      <c r="Q24" s="137"/>
      <c r="R24" s="137"/>
      <c r="S24" s="22"/>
      <c r="U24" s="17">
        <f t="shared" si="0"/>
        <v>0</v>
      </c>
    </row>
    <row r="25" spans="1:21" ht="19.5" customHeight="1" x14ac:dyDescent="0.2">
      <c r="A25" s="146"/>
      <c r="B25" s="206"/>
      <c r="C25" s="225"/>
      <c r="D25" s="24"/>
      <c r="E25" s="111"/>
      <c r="F25" s="200"/>
      <c r="G25" s="228"/>
      <c r="H25" s="24"/>
      <c r="I25" s="137"/>
      <c r="J25" s="137"/>
      <c r="K25" s="137"/>
      <c r="L25" s="22"/>
      <c r="M25" s="24"/>
      <c r="N25" s="137"/>
      <c r="O25" s="137"/>
      <c r="P25" s="137"/>
      <c r="Q25" s="137"/>
      <c r="R25" s="137"/>
      <c r="S25" s="22"/>
      <c r="U25" s="17">
        <f t="shared" si="0"/>
        <v>0</v>
      </c>
    </row>
    <row r="26" spans="1:21" ht="19.5" customHeight="1" x14ac:dyDescent="0.2">
      <c r="A26" s="146"/>
      <c r="B26" s="206"/>
      <c r="C26" s="225"/>
      <c r="D26" s="24"/>
      <c r="E26" s="111"/>
      <c r="F26" s="200"/>
      <c r="G26" s="228"/>
      <c r="H26" s="24"/>
      <c r="I26" s="137"/>
      <c r="J26" s="137"/>
      <c r="K26" s="137"/>
      <c r="L26" s="22"/>
      <c r="M26" s="24"/>
      <c r="N26" s="137"/>
      <c r="O26" s="137"/>
      <c r="P26" s="137"/>
      <c r="Q26" s="137"/>
      <c r="R26" s="137"/>
      <c r="S26" s="22"/>
      <c r="U26" s="17">
        <f t="shared" si="0"/>
        <v>0</v>
      </c>
    </row>
    <row r="27" spans="1:21" ht="19.5" customHeight="1" x14ac:dyDescent="0.2">
      <c r="A27" s="146"/>
      <c r="B27" s="206"/>
      <c r="C27" s="225"/>
      <c r="D27" s="24"/>
      <c r="E27" s="111"/>
      <c r="F27" s="200"/>
      <c r="G27" s="228"/>
      <c r="H27" s="24"/>
      <c r="I27" s="137"/>
      <c r="J27" s="137"/>
      <c r="K27" s="137"/>
      <c r="L27" s="22"/>
      <c r="M27" s="24"/>
      <c r="N27" s="137"/>
      <c r="O27" s="137"/>
      <c r="P27" s="137"/>
      <c r="Q27" s="137"/>
      <c r="R27" s="137"/>
      <c r="S27" s="22"/>
      <c r="U27" s="17">
        <f t="shared" si="0"/>
        <v>0</v>
      </c>
    </row>
    <row r="28" spans="1:21" ht="19.5" customHeight="1" x14ac:dyDescent="0.2">
      <c r="A28" s="146"/>
      <c r="B28" s="206"/>
      <c r="C28" s="225"/>
      <c r="D28" s="24"/>
      <c r="E28" s="112"/>
      <c r="F28" s="200"/>
      <c r="G28" s="228"/>
      <c r="H28" s="24"/>
      <c r="I28" s="137"/>
      <c r="J28" s="137"/>
      <c r="K28" s="137"/>
      <c r="L28" s="22"/>
      <c r="M28" s="24"/>
      <c r="N28" s="137"/>
      <c r="O28" s="137"/>
      <c r="P28" s="137"/>
      <c r="Q28" s="137"/>
      <c r="R28" s="137"/>
      <c r="S28" s="22"/>
      <c r="U28" s="17">
        <f t="shared" si="0"/>
        <v>0</v>
      </c>
    </row>
    <row r="29" spans="1:21" ht="19.5" customHeight="1" x14ac:dyDescent="0.2">
      <c r="A29" s="146"/>
      <c r="B29" s="206"/>
      <c r="C29" s="225"/>
      <c r="D29" s="24"/>
      <c r="E29" s="111"/>
      <c r="F29" s="200"/>
      <c r="G29" s="228"/>
      <c r="H29" s="24"/>
      <c r="I29" s="137"/>
      <c r="J29" s="137"/>
      <c r="K29" s="137"/>
      <c r="L29" s="22"/>
      <c r="M29" s="24"/>
      <c r="N29" s="137"/>
      <c r="O29" s="137"/>
      <c r="P29" s="137"/>
      <c r="Q29" s="137"/>
      <c r="R29" s="137"/>
      <c r="S29" s="22"/>
      <c r="U29" s="17">
        <f t="shared" si="0"/>
        <v>0</v>
      </c>
    </row>
    <row r="30" spans="1:21" ht="19.5" customHeight="1" x14ac:dyDescent="0.2">
      <c r="A30" s="146"/>
      <c r="B30" s="206"/>
      <c r="C30" s="225"/>
      <c r="D30" s="24"/>
      <c r="E30" s="111"/>
      <c r="F30" s="200"/>
      <c r="G30" s="228"/>
      <c r="H30" s="24"/>
      <c r="I30" s="137"/>
      <c r="J30" s="137"/>
      <c r="K30" s="137"/>
      <c r="L30" s="22"/>
      <c r="M30" s="24"/>
      <c r="N30" s="137"/>
      <c r="O30" s="137"/>
      <c r="P30" s="137"/>
      <c r="Q30" s="137"/>
      <c r="R30" s="137"/>
      <c r="S30" s="22"/>
      <c r="U30" s="17">
        <f t="shared" si="0"/>
        <v>0</v>
      </c>
    </row>
    <row r="31" spans="1:21" ht="19.5" customHeight="1" x14ac:dyDescent="0.2">
      <c r="A31" s="146"/>
      <c r="B31" s="206"/>
      <c r="C31" s="225"/>
      <c r="D31" s="24"/>
      <c r="E31" s="111"/>
      <c r="F31" s="200"/>
      <c r="G31" s="228"/>
      <c r="H31" s="24"/>
      <c r="I31" s="137"/>
      <c r="J31" s="137"/>
      <c r="K31" s="137"/>
      <c r="L31" s="22"/>
      <c r="M31" s="24"/>
      <c r="N31" s="137"/>
      <c r="O31" s="137"/>
      <c r="P31" s="137"/>
      <c r="Q31" s="137"/>
      <c r="R31" s="137"/>
      <c r="S31" s="22"/>
      <c r="U31" s="17">
        <f t="shared" si="0"/>
        <v>0</v>
      </c>
    </row>
    <row r="32" spans="1:21" ht="19.5" customHeight="1" x14ac:dyDescent="0.2">
      <c r="A32" s="146"/>
      <c r="B32" s="206"/>
      <c r="C32" s="225"/>
      <c r="D32" s="24"/>
      <c r="E32" s="111"/>
      <c r="F32" s="200"/>
      <c r="G32" s="228"/>
      <c r="H32" s="24"/>
      <c r="I32" s="137"/>
      <c r="J32" s="137"/>
      <c r="K32" s="137"/>
      <c r="L32" s="22"/>
      <c r="M32" s="24"/>
      <c r="N32" s="137"/>
      <c r="O32" s="137"/>
      <c r="P32" s="137"/>
      <c r="Q32" s="137"/>
      <c r="R32" s="137"/>
      <c r="S32" s="22"/>
      <c r="U32" s="17">
        <f t="shared" si="0"/>
        <v>0</v>
      </c>
    </row>
    <row r="33" spans="1:21" ht="19.5" customHeight="1" x14ac:dyDescent="0.2">
      <c r="A33" s="146"/>
      <c r="B33" s="206"/>
      <c r="C33" s="225"/>
      <c r="D33" s="24"/>
      <c r="E33" s="111"/>
      <c r="F33" s="200"/>
      <c r="G33" s="228"/>
      <c r="H33" s="24"/>
      <c r="I33" s="137"/>
      <c r="J33" s="137"/>
      <c r="K33" s="137"/>
      <c r="L33" s="22"/>
      <c r="M33" s="24"/>
      <c r="N33" s="137"/>
      <c r="O33" s="137"/>
      <c r="P33" s="137"/>
      <c r="Q33" s="137"/>
      <c r="R33" s="137"/>
      <c r="S33" s="22"/>
      <c r="U33" s="17">
        <f t="shared" si="0"/>
        <v>0</v>
      </c>
    </row>
    <row r="34" spans="1:21" ht="19.5" customHeight="1" x14ac:dyDescent="0.2">
      <c r="A34" s="146"/>
      <c r="B34" s="206"/>
      <c r="C34" s="225"/>
      <c r="D34" s="24"/>
      <c r="E34" s="111"/>
      <c r="F34" s="200"/>
      <c r="G34" s="228"/>
      <c r="H34" s="24"/>
      <c r="I34" s="137"/>
      <c r="J34" s="137"/>
      <c r="K34" s="137"/>
      <c r="L34" s="22"/>
      <c r="M34" s="24"/>
      <c r="N34" s="137"/>
      <c r="O34" s="137"/>
      <c r="P34" s="137"/>
      <c r="Q34" s="137"/>
      <c r="R34" s="137"/>
      <c r="S34" s="22"/>
      <c r="U34" s="17">
        <f t="shared" si="0"/>
        <v>0</v>
      </c>
    </row>
    <row r="35" spans="1:21" ht="19.5" customHeight="1" x14ac:dyDescent="0.2">
      <c r="A35" s="146"/>
      <c r="B35" s="206"/>
      <c r="C35" s="225"/>
      <c r="D35" s="24"/>
      <c r="E35" s="111"/>
      <c r="F35" s="200"/>
      <c r="G35" s="228"/>
      <c r="H35" s="24"/>
      <c r="I35" s="137"/>
      <c r="J35" s="137"/>
      <c r="K35" s="137"/>
      <c r="L35" s="22"/>
      <c r="M35" s="24"/>
      <c r="N35" s="137"/>
      <c r="O35" s="137"/>
      <c r="P35" s="137"/>
      <c r="Q35" s="137"/>
      <c r="R35" s="137"/>
      <c r="S35" s="22"/>
      <c r="U35" s="17">
        <f t="shared" si="0"/>
        <v>0</v>
      </c>
    </row>
    <row r="36" spans="1:21" ht="19.5" customHeight="1" thickBot="1" x14ac:dyDescent="0.25">
      <c r="A36" s="199"/>
      <c r="B36" s="208"/>
      <c r="C36" s="226"/>
      <c r="D36" s="201"/>
      <c r="E36" s="202"/>
      <c r="F36" s="215"/>
      <c r="G36" s="229"/>
      <c r="H36" s="210"/>
      <c r="I36" s="149"/>
      <c r="J36" s="149"/>
      <c r="K36" s="149"/>
      <c r="L36" s="211"/>
      <c r="M36" s="210"/>
      <c r="N36" s="149"/>
      <c r="O36" s="149"/>
      <c r="P36" s="149"/>
      <c r="Q36" s="149"/>
      <c r="R36" s="149"/>
      <c r="S36" s="211"/>
      <c r="U36" s="17">
        <f t="shared" si="0"/>
        <v>0</v>
      </c>
    </row>
    <row r="37" spans="1:21" ht="19.5" customHeight="1" thickBot="1" x14ac:dyDescent="0.25">
      <c r="A37" s="255" t="s">
        <v>35</v>
      </c>
      <c r="B37" s="256"/>
      <c r="C37" s="257"/>
      <c r="D37" s="16">
        <f>SUM(D5:D36)</f>
        <v>0</v>
      </c>
      <c r="E37" s="113">
        <f t="shared" ref="E37:S37" si="1">SUM(E5:E36)</f>
        <v>0</v>
      </c>
      <c r="F37" s="16">
        <f t="shared" si="1"/>
        <v>0</v>
      </c>
      <c r="G37" s="115">
        <f t="shared" si="1"/>
        <v>0</v>
      </c>
      <c r="H37" s="26">
        <f t="shared" si="1"/>
        <v>0</v>
      </c>
      <c r="I37" s="28">
        <f t="shared" si="1"/>
        <v>0</v>
      </c>
      <c r="J37" s="27">
        <f t="shared" si="1"/>
        <v>0</v>
      </c>
      <c r="K37" s="28">
        <f t="shared" si="1"/>
        <v>0</v>
      </c>
      <c r="L37" s="212">
        <f t="shared" si="1"/>
        <v>0</v>
      </c>
      <c r="M37" s="45">
        <f t="shared" si="1"/>
        <v>0</v>
      </c>
      <c r="N37" s="46">
        <f t="shared" si="1"/>
        <v>0</v>
      </c>
      <c r="O37" s="46">
        <f t="shared" si="1"/>
        <v>0</v>
      </c>
      <c r="P37" s="46">
        <f t="shared" si="1"/>
        <v>0</v>
      </c>
      <c r="Q37" s="46">
        <f t="shared" si="1"/>
        <v>0</v>
      </c>
      <c r="R37" s="46">
        <f t="shared" si="1"/>
        <v>0</v>
      </c>
      <c r="S37" s="47">
        <f t="shared" si="1"/>
        <v>0</v>
      </c>
    </row>
    <row r="38" spans="1:21" s="178" customFormat="1" ht="16.5" customHeight="1" thickBot="1" x14ac:dyDescent="0.3">
      <c r="A38" s="243" t="s">
        <v>26</v>
      </c>
      <c r="B38" s="244"/>
      <c r="C38" s="245"/>
      <c r="D38" s="169">
        <f>+D37-E37</f>
        <v>0</v>
      </c>
      <c r="E38" s="170"/>
      <c r="F38" s="169">
        <f>+F37-G37</f>
        <v>0</v>
      </c>
      <c r="G38" s="230"/>
      <c r="H38" s="171"/>
      <c r="I38" s="172"/>
      <c r="J38" s="172"/>
      <c r="K38" s="173"/>
      <c r="L38" s="209"/>
      <c r="M38" s="175"/>
      <c r="N38" s="176"/>
      <c r="O38" s="176"/>
      <c r="P38" s="176"/>
      <c r="Q38" s="176"/>
      <c r="R38" s="176"/>
      <c r="S38" s="177"/>
      <c r="U38" s="179"/>
    </row>
    <row r="39" spans="1:21" ht="51" customHeight="1" x14ac:dyDescent="0.2">
      <c r="D39" s="9"/>
      <c r="E39" s="9"/>
      <c r="F39" s="9"/>
      <c r="H39" s="9"/>
      <c r="I39" s="9"/>
      <c r="J39" s="9"/>
      <c r="K39" s="9"/>
      <c r="L39" s="9"/>
      <c r="M39" s="9"/>
      <c r="N39" s="9"/>
      <c r="O39" s="9"/>
      <c r="P39" s="9"/>
      <c r="Q39" s="9"/>
      <c r="R39" s="9"/>
      <c r="S39" s="9"/>
    </row>
    <row r="40" spans="1:21" x14ac:dyDescent="0.2">
      <c r="B40" s="9" t="s">
        <v>27</v>
      </c>
      <c r="C40" s="9"/>
      <c r="D40" s="9"/>
      <c r="E40" s="9"/>
      <c r="F40" s="9" t="s">
        <v>28</v>
      </c>
      <c r="G40" s="9"/>
      <c r="J40" s="9"/>
      <c r="K40" s="9" t="s">
        <v>29</v>
      </c>
      <c r="L40" s="9"/>
      <c r="N40" s="9"/>
      <c r="O40" s="9"/>
      <c r="P40" s="9"/>
      <c r="Q40" s="9" t="s">
        <v>30</v>
      </c>
      <c r="S40" s="9"/>
    </row>
    <row r="41" spans="1:21" ht="57.75" customHeight="1" x14ac:dyDescent="0.2">
      <c r="B41" s="9" t="s">
        <v>27</v>
      </c>
      <c r="C41" s="1"/>
      <c r="F41" s="9" t="s">
        <v>28</v>
      </c>
      <c r="K41" s="9" t="s">
        <v>29</v>
      </c>
      <c r="L41" s="9"/>
      <c r="N41" s="9"/>
      <c r="O41" s="9"/>
      <c r="P41" s="9"/>
      <c r="Q41" s="9" t="s">
        <v>31</v>
      </c>
    </row>
  </sheetData>
  <sheetProtection algorithmName="SHA-512" hashValue="bPjmpU5a9GzTNGHrxz5R/HU3KzJxBeNNcIwN0QJ+chYJ0b3R/ku72lwpBVlpKdOnKPQMXIXm/bSi+dGXRHS/Fw==" saltValue="rNSYIYPqv3egWiKH7MRyMA==" spinCount="100000" sheet="1" objects="1" scenarios="1"/>
  <mergeCells count="7">
    <mergeCell ref="A38:C38"/>
    <mergeCell ref="H1:L1"/>
    <mergeCell ref="M1:R1"/>
    <mergeCell ref="D2:E2"/>
    <mergeCell ref="F2:G2"/>
    <mergeCell ref="A5:C5"/>
    <mergeCell ref="A37:C37"/>
  </mergeCells>
  <pageMargins left="0.74803149606299213" right="0.74803149606299213" top="0.98425196850393704" bottom="0.35433070866141736" header="0.51181102362204722" footer="0.35433070866141736"/>
  <pageSetup paperSize="9" scale="53" orientation="landscape" r:id="rId1"/>
  <headerFooter alignWithMargins="0">
    <oddHeader xml:space="preserve">&amp;C&amp;A
</oddHeader>
    <oddFooter>&amp;Lannande&amp;CSida &amp;P&amp;R&amp;D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41"/>
  <sheetViews>
    <sheetView zoomScale="90" zoomScaleNormal="90" workbookViewId="0">
      <selection activeCell="E10" sqref="E10"/>
    </sheetView>
  </sheetViews>
  <sheetFormatPr defaultColWidth="9.140625" defaultRowHeight="12.75" x14ac:dyDescent="0.2"/>
  <cols>
    <col min="1" max="1" width="12" style="2" customWidth="1"/>
    <col min="2" max="2" width="30.7109375" style="1" customWidth="1"/>
    <col min="3" max="3" width="5.42578125" style="2" bestFit="1" customWidth="1"/>
    <col min="4" max="19" width="12.5703125" style="1" customWidth="1"/>
    <col min="20" max="20" width="8.7109375" style="1" customWidth="1"/>
    <col min="21" max="21" width="9.140625" style="2"/>
    <col min="22" max="16384" width="9.140625" style="1"/>
  </cols>
  <sheetData>
    <row r="1" spans="1:21" x14ac:dyDescent="0.2">
      <c r="A1" s="10"/>
      <c r="B1" s="7"/>
      <c r="C1" s="10"/>
      <c r="D1" s="5"/>
      <c r="E1" s="6"/>
      <c r="F1" s="5"/>
      <c r="G1" s="6"/>
      <c r="H1" s="248" t="s">
        <v>0</v>
      </c>
      <c r="I1" s="249"/>
      <c r="J1" s="249"/>
      <c r="K1" s="249"/>
      <c r="L1" s="249"/>
      <c r="M1" s="237" t="s">
        <v>1</v>
      </c>
      <c r="N1" s="238"/>
      <c r="O1" s="238"/>
      <c r="P1" s="238"/>
      <c r="Q1" s="238"/>
      <c r="R1" s="239"/>
      <c r="S1" s="38"/>
    </row>
    <row r="2" spans="1:21" ht="76.5" customHeight="1" x14ac:dyDescent="0.2">
      <c r="A2" s="11" t="s">
        <v>2</v>
      </c>
      <c r="B2" s="119" t="str">
        <f>'Blad 1'!B2</f>
        <v>LH nummer och namn</v>
      </c>
      <c r="C2" s="11" t="s">
        <v>3</v>
      </c>
      <c r="D2" s="251" t="str">
        <f>'Blad 1'!D2:E2</f>
        <v>Kontantkassa (1912)</v>
      </c>
      <c r="E2" s="247"/>
      <c r="F2" s="251" t="str">
        <f>'Blad 1'!F2:G2</f>
        <v>Bank (1945)</v>
      </c>
      <c r="G2" s="247"/>
      <c r="H2" s="50" t="str">
        <f>+'Blad 1'!$H$2</f>
        <v>Fritidsmedel (3050, 3051)</v>
      </c>
      <c r="I2" s="34" t="str">
        <f>+'Blad 1'!$I$2</f>
        <v>Deltagar-avgifter (3999)</v>
      </c>
      <c r="J2" s="34" t="str">
        <f>+'Blad 1'!$J$2</f>
        <v>Intäkt fritidsaktivitet (3999)</v>
      </c>
      <c r="K2" s="34" t="str">
        <f>+'Blad 1'!$K$2</f>
        <v>Lokalintäkter/ uthyrning (3910)</v>
      </c>
      <c r="L2" s="51" t="str">
        <f>+'Blad 1'!$L$2</f>
        <v>Övriga intäkter (3999)</v>
      </c>
      <c r="M2" s="40" t="str">
        <f>+'Blad 1'!$M$2</f>
        <v>Inventarier (5410)</v>
      </c>
      <c r="N2" s="40" t="str">
        <f>+'Blad 1'!$N$2</f>
        <v>Mötes-kostnader (5860)</v>
      </c>
      <c r="O2" s="40" t="str">
        <f>+'Blad 1'!$O$2</f>
        <v>Lokalkostnader (5090)</v>
      </c>
      <c r="P2" s="40" t="str">
        <f>+'Blad 1'!$P$2</f>
        <v>Trygghet, trivsel och gemenskap (6710)</v>
      </c>
      <c r="Q2" s="40" t="str">
        <f>+'Blad 1'!$Q$2</f>
        <v>Kontors-material (6110)</v>
      </c>
      <c r="R2" s="40" t="str">
        <f>+'Blad 1'!$R$2</f>
        <v>Årsmöte (5860)</v>
      </c>
      <c r="S2" s="53" t="str">
        <f>+'Blad 1'!$S$2</f>
        <v>Övriga kostnader (6994)</v>
      </c>
    </row>
    <row r="3" spans="1:21" ht="13.5" thickBot="1" x14ac:dyDescent="0.25">
      <c r="A3" s="8"/>
      <c r="B3" s="8"/>
      <c r="C3" s="8"/>
      <c r="D3" s="3" t="s">
        <v>15</v>
      </c>
      <c r="E3" s="4" t="s">
        <v>16</v>
      </c>
      <c r="F3" s="3" t="s">
        <v>15</v>
      </c>
      <c r="G3" s="4" t="s">
        <v>16</v>
      </c>
      <c r="H3" s="36" t="s">
        <v>17</v>
      </c>
      <c r="I3" s="37" t="s">
        <v>17</v>
      </c>
      <c r="J3" s="37" t="s">
        <v>17</v>
      </c>
      <c r="K3" s="37" t="s">
        <v>17</v>
      </c>
      <c r="L3" s="37" t="s">
        <v>17</v>
      </c>
      <c r="M3" s="42" t="s">
        <v>18</v>
      </c>
      <c r="N3" s="43" t="s">
        <v>18</v>
      </c>
      <c r="O3" s="43" t="s">
        <v>18</v>
      </c>
      <c r="P3" s="43" t="s">
        <v>18</v>
      </c>
      <c r="Q3" s="43" t="s">
        <v>18</v>
      </c>
      <c r="R3" s="43" t="s">
        <v>18</v>
      </c>
      <c r="S3" s="44" t="s">
        <v>18</v>
      </c>
    </row>
    <row r="4" spans="1:21" ht="11.25" customHeight="1" thickBot="1" x14ac:dyDescent="0.25"/>
    <row r="5" spans="1:21" ht="19.5" customHeight="1" thickBot="1" x14ac:dyDescent="0.25">
      <c r="A5" s="252" t="s">
        <v>36</v>
      </c>
      <c r="B5" s="253"/>
      <c r="C5" s="254"/>
      <c r="D5" s="48">
        <f>+'Blad 3'!D37</f>
        <v>0</v>
      </c>
      <c r="E5" s="116">
        <f>+'Blad 3'!E37</f>
        <v>0</v>
      </c>
      <c r="F5" s="49">
        <f>+'Blad 3'!F37</f>
        <v>0</v>
      </c>
      <c r="G5" s="116">
        <f>+'Blad 3'!G37</f>
        <v>0</v>
      </c>
      <c r="H5" s="12">
        <f>+'Blad 3'!H37</f>
        <v>0</v>
      </c>
      <c r="I5" s="16">
        <f>+'Blad 3'!I37</f>
        <v>0</v>
      </c>
      <c r="J5" s="16">
        <f>+'Blad 3'!J37</f>
        <v>0</v>
      </c>
      <c r="K5" s="14">
        <f>+'Blad 3'!K37</f>
        <v>0</v>
      </c>
      <c r="L5" s="15">
        <f>+'Blad 3'!L37</f>
        <v>0</v>
      </c>
      <c r="M5" s="12">
        <f>+'Blad 3'!M37</f>
        <v>0</v>
      </c>
      <c r="N5" s="14">
        <f>+'Blad 3'!N37</f>
        <v>0</v>
      </c>
      <c r="O5" s="14">
        <f>+'Blad 3'!O37</f>
        <v>0</v>
      </c>
      <c r="P5" s="14">
        <f>+'Blad 3'!P37</f>
        <v>0</v>
      </c>
      <c r="Q5" s="14">
        <f>+'Blad 3'!Q37</f>
        <v>0</v>
      </c>
      <c r="R5" s="14">
        <f>+'Blad 3'!R37</f>
        <v>0</v>
      </c>
      <c r="S5" s="13">
        <f>+'Blad 3'!S37</f>
        <v>0</v>
      </c>
      <c r="U5" s="2" t="s">
        <v>19</v>
      </c>
    </row>
    <row r="6" spans="1:21" ht="19.5" customHeight="1" x14ac:dyDescent="0.2">
      <c r="A6" s="145"/>
      <c r="B6" s="148"/>
      <c r="C6" s="131"/>
      <c r="D6" s="134"/>
      <c r="E6" s="231"/>
      <c r="F6" s="218"/>
      <c r="G6" s="219"/>
      <c r="H6" s="216"/>
      <c r="I6" s="220"/>
      <c r="J6" s="220"/>
      <c r="K6" s="220"/>
      <c r="L6" s="221"/>
      <c r="M6" s="216"/>
      <c r="N6" s="220"/>
      <c r="O6" s="220"/>
      <c r="P6" s="220"/>
      <c r="Q6" s="220"/>
      <c r="R6" s="220"/>
      <c r="S6" s="221"/>
      <c r="U6" s="17">
        <f>+D6+F6+M6+N6+O6+P6+Q6+R6+S6-E6-G6-H6-I6-J6-K6-L6</f>
        <v>0</v>
      </c>
    </row>
    <row r="7" spans="1:21" ht="19.5" customHeight="1" x14ac:dyDescent="0.2">
      <c r="A7" s="146"/>
      <c r="B7" s="144"/>
      <c r="C7" s="130"/>
      <c r="D7" s="136"/>
      <c r="E7" s="232"/>
      <c r="F7" s="23"/>
      <c r="G7" s="112"/>
      <c r="H7" s="24"/>
      <c r="I7" s="137"/>
      <c r="J7" s="137"/>
      <c r="K7" s="137"/>
      <c r="L7" s="22"/>
      <c r="M7" s="24"/>
      <c r="N7" s="137"/>
      <c r="O7" s="137"/>
      <c r="P7" s="137"/>
      <c r="Q7" s="137"/>
      <c r="R7" s="137"/>
      <c r="S7" s="22"/>
      <c r="U7" s="17">
        <f t="shared" ref="U7:U36" si="0">+D7+F7+M7+N7+O7+P7+Q7+R7+S7-E7-G7-H7-I7-J7-K7-L7</f>
        <v>0</v>
      </c>
    </row>
    <row r="8" spans="1:21" ht="19.5" customHeight="1" x14ac:dyDescent="0.2">
      <c r="A8" s="146"/>
      <c r="B8" s="144"/>
      <c r="C8" s="130"/>
      <c r="D8" s="136"/>
      <c r="E8" s="232"/>
      <c r="F8" s="23"/>
      <c r="G8" s="112"/>
      <c r="H8" s="24"/>
      <c r="I8" s="137"/>
      <c r="J8" s="137"/>
      <c r="K8" s="137"/>
      <c r="L8" s="22"/>
      <c r="M8" s="24"/>
      <c r="N8" s="137"/>
      <c r="O8" s="137"/>
      <c r="P8" s="137"/>
      <c r="Q8" s="137"/>
      <c r="R8" s="137"/>
      <c r="S8" s="22"/>
      <c r="U8" s="17">
        <f t="shared" si="0"/>
        <v>0</v>
      </c>
    </row>
    <row r="9" spans="1:21" ht="19.5" customHeight="1" x14ac:dyDescent="0.2">
      <c r="A9" s="146"/>
      <c r="B9" s="144"/>
      <c r="C9" s="130"/>
      <c r="D9" s="136"/>
      <c r="E9" s="232"/>
      <c r="F9" s="23"/>
      <c r="G9" s="112"/>
      <c r="H9" s="24"/>
      <c r="I9" s="137"/>
      <c r="J9" s="137"/>
      <c r="K9" s="137"/>
      <c r="L9" s="22"/>
      <c r="M9" s="24"/>
      <c r="N9" s="137"/>
      <c r="O9" s="137"/>
      <c r="P9" s="137"/>
      <c r="Q9" s="137"/>
      <c r="R9" s="137"/>
      <c r="S9" s="22"/>
      <c r="U9" s="17">
        <f t="shared" si="0"/>
        <v>0</v>
      </c>
    </row>
    <row r="10" spans="1:21" ht="19.5" customHeight="1" x14ac:dyDescent="0.2">
      <c r="A10" s="146"/>
      <c r="B10" s="144"/>
      <c r="C10" s="130"/>
      <c r="D10" s="136"/>
      <c r="E10" s="232"/>
      <c r="F10" s="23"/>
      <c r="G10" s="112"/>
      <c r="H10" s="24"/>
      <c r="I10" s="137"/>
      <c r="J10" s="137"/>
      <c r="K10" s="137"/>
      <c r="L10" s="22"/>
      <c r="M10" s="24"/>
      <c r="N10" s="137"/>
      <c r="O10" s="137"/>
      <c r="P10" s="137"/>
      <c r="Q10" s="137"/>
      <c r="R10" s="137"/>
      <c r="S10" s="22"/>
      <c r="U10" s="17">
        <f t="shared" si="0"/>
        <v>0</v>
      </c>
    </row>
    <row r="11" spans="1:21" ht="19.5" customHeight="1" x14ac:dyDescent="0.2">
      <c r="A11" s="146"/>
      <c r="B11" s="144"/>
      <c r="C11" s="130"/>
      <c r="D11" s="136"/>
      <c r="E11" s="232"/>
      <c r="F11" s="23"/>
      <c r="G11" s="112"/>
      <c r="H11" s="24"/>
      <c r="I11" s="137"/>
      <c r="J11" s="137"/>
      <c r="K11" s="137"/>
      <c r="L11" s="22"/>
      <c r="M11" s="24"/>
      <c r="N11" s="137"/>
      <c r="O11" s="137"/>
      <c r="P11" s="137"/>
      <c r="Q11" s="137"/>
      <c r="R11" s="137"/>
      <c r="S11" s="22"/>
      <c r="U11" s="17">
        <f t="shared" si="0"/>
        <v>0</v>
      </c>
    </row>
    <row r="12" spans="1:21" ht="19.5" customHeight="1" x14ac:dyDescent="0.2">
      <c r="A12" s="146"/>
      <c r="B12" s="144"/>
      <c r="C12" s="130"/>
      <c r="D12" s="136"/>
      <c r="E12" s="232"/>
      <c r="F12" s="23"/>
      <c r="G12" s="112"/>
      <c r="H12" s="24"/>
      <c r="I12" s="137"/>
      <c r="J12" s="137"/>
      <c r="K12" s="137"/>
      <c r="L12" s="22"/>
      <c r="M12" s="24"/>
      <c r="N12" s="137"/>
      <c r="O12" s="137"/>
      <c r="P12" s="137"/>
      <c r="Q12" s="137"/>
      <c r="R12" s="137"/>
      <c r="S12" s="22"/>
      <c r="U12" s="17">
        <f t="shared" si="0"/>
        <v>0</v>
      </c>
    </row>
    <row r="13" spans="1:21" ht="19.5" customHeight="1" x14ac:dyDescent="0.2">
      <c r="A13" s="146"/>
      <c r="B13" s="144"/>
      <c r="C13" s="130"/>
      <c r="D13" s="136"/>
      <c r="E13" s="232"/>
      <c r="F13" s="23"/>
      <c r="G13" s="112"/>
      <c r="H13" s="24"/>
      <c r="I13" s="137"/>
      <c r="J13" s="137"/>
      <c r="K13" s="137"/>
      <c r="L13" s="22"/>
      <c r="M13" s="24"/>
      <c r="N13" s="137"/>
      <c r="O13" s="137"/>
      <c r="P13" s="137"/>
      <c r="Q13" s="137"/>
      <c r="R13" s="137"/>
      <c r="S13" s="22"/>
      <c r="U13" s="17">
        <f t="shared" si="0"/>
        <v>0</v>
      </c>
    </row>
    <row r="14" spans="1:21" ht="19.5" customHeight="1" x14ac:dyDescent="0.2">
      <c r="A14" s="146"/>
      <c r="B14" s="144"/>
      <c r="C14" s="130"/>
      <c r="D14" s="136"/>
      <c r="E14" s="232"/>
      <c r="F14" s="23"/>
      <c r="G14" s="112"/>
      <c r="H14" s="24"/>
      <c r="I14" s="137"/>
      <c r="J14" s="137"/>
      <c r="K14" s="137"/>
      <c r="L14" s="22"/>
      <c r="M14" s="24"/>
      <c r="N14" s="137"/>
      <c r="O14" s="137"/>
      <c r="P14" s="137"/>
      <c r="Q14" s="137"/>
      <c r="R14" s="137"/>
      <c r="S14" s="22"/>
      <c r="U14" s="17">
        <f t="shared" si="0"/>
        <v>0</v>
      </c>
    </row>
    <row r="15" spans="1:21" ht="19.5" customHeight="1" x14ac:dyDescent="0.2">
      <c r="A15" s="146"/>
      <c r="B15" s="144"/>
      <c r="C15" s="130"/>
      <c r="D15" s="136"/>
      <c r="E15" s="232"/>
      <c r="F15" s="23"/>
      <c r="G15" s="112"/>
      <c r="H15" s="24"/>
      <c r="I15" s="137"/>
      <c r="J15" s="137"/>
      <c r="K15" s="137"/>
      <c r="L15" s="22"/>
      <c r="M15" s="24"/>
      <c r="N15" s="137"/>
      <c r="O15" s="137"/>
      <c r="P15" s="137"/>
      <c r="Q15" s="137"/>
      <c r="R15" s="137"/>
      <c r="S15" s="22"/>
      <c r="U15" s="17">
        <f t="shared" si="0"/>
        <v>0</v>
      </c>
    </row>
    <row r="16" spans="1:21" ht="19.5" customHeight="1" x14ac:dyDescent="0.2">
      <c r="A16" s="146"/>
      <c r="B16" s="144"/>
      <c r="C16" s="130"/>
      <c r="D16" s="136"/>
      <c r="E16" s="232"/>
      <c r="F16" s="23"/>
      <c r="G16" s="112"/>
      <c r="H16" s="24"/>
      <c r="I16" s="137"/>
      <c r="J16" s="137"/>
      <c r="K16" s="137"/>
      <c r="L16" s="22"/>
      <c r="M16" s="24"/>
      <c r="N16" s="137"/>
      <c r="O16" s="137"/>
      <c r="P16" s="137"/>
      <c r="Q16" s="137"/>
      <c r="R16" s="137"/>
      <c r="S16" s="22"/>
      <c r="U16" s="17">
        <f t="shared" si="0"/>
        <v>0</v>
      </c>
    </row>
    <row r="17" spans="1:21" ht="19.5" customHeight="1" x14ac:dyDescent="0.2">
      <c r="A17" s="146"/>
      <c r="B17" s="144"/>
      <c r="C17" s="130"/>
      <c r="D17" s="136"/>
      <c r="E17" s="232"/>
      <c r="F17" s="23"/>
      <c r="G17" s="112"/>
      <c r="H17" s="24"/>
      <c r="I17" s="137"/>
      <c r="J17" s="137"/>
      <c r="K17" s="137"/>
      <c r="L17" s="22"/>
      <c r="M17" s="24"/>
      <c r="N17" s="137"/>
      <c r="O17" s="137"/>
      <c r="P17" s="137"/>
      <c r="Q17" s="137"/>
      <c r="R17" s="137"/>
      <c r="S17" s="22"/>
      <c r="U17" s="17">
        <f t="shared" si="0"/>
        <v>0</v>
      </c>
    </row>
    <row r="18" spans="1:21" ht="19.5" customHeight="1" x14ac:dyDescent="0.2">
      <c r="A18" s="146"/>
      <c r="B18" s="144"/>
      <c r="C18" s="130"/>
      <c r="D18" s="136"/>
      <c r="E18" s="232"/>
      <c r="F18" s="23"/>
      <c r="G18" s="112"/>
      <c r="H18" s="24"/>
      <c r="I18" s="137"/>
      <c r="J18" s="137"/>
      <c r="K18" s="137"/>
      <c r="L18" s="22"/>
      <c r="M18" s="24"/>
      <c r="N18" s="137"/>
      <c r="O18" s="137"/>
      <c r="P18" s="137"/>
      <c r="Q18" s="137"/>
      <c r="R18" s="137"/>
      <c r="S18" s="22"/>
      <c r="U18" s="17">
        <f t="shared" si="0"/>
        <v>0</v>
      </c>
    </row>
    <row r="19" spans="1:21" ht="19.5" customHeight="1" x14ac:dyDescent="0.2">
      <c r="A19" s="146"/>
      <c r="B19" s="144"/>
      <c r="C19" s="130"/>
      <c r="D19" s="136"/>
      <c r="E19" s="232"/>
      <c r="F19" s="23"/>
      <c r="G19" s="112"/>
      <c r="H19" s="24"/>
      <c r="I19" s="137"/>
      <c r="J19" s="137"/>
      <c r="K19" s="137"/>
      <c r="L19" s="22"/>
      <c r="M19" s="24"/>
      <c r="N19" s="137"/>
      <c r="O19" s="137"/>
      <c r="P19" s="137"/>
      <c r="Q19" s="137"/>
      <c r="R19" s="137"/>
      <c r="S19" s="22"/>
      <c r="U19" s="17">
        <f t="shared" si="0"/>
        <v>0</v>
      </c>
    </row>
    <row r="20" spans="1:21" ht="19.5" customHeight="1" x14ac:dyDescent="0.2">
      <c r="A20" s="146"/>
      <c r="B20" s="144"/>
      <c r="C20" s="130"/>
      <c r="D20" s="136"/>
      <c r="E20" s="232"/>
      <c r="F20" s="23"/>
      <c r="G20" s="112"/>
      <c r="H20" s="24"/>
      <c r="I20" s="137"/>
      <c r="J20" s="137"/>
      <c r="K20" s="137"/>
      <c r="L20" s="22"/>
      <c r="M20" s="24"/>
      <c r="N20" s="137"/>
      <c r="O20" s="137"/>
      <c r="P20" s="137"/>
      <c r="Q20" s="137"/>
      <c r="R20" s="137"/>
      <c r="S20" s="22"/>
      <c r="U20" s="17">
        <f t="shared" si="0"/>
        <v>0</v>
      </c>
    </row>
    <row r="21" spans="1:21" ht="19.5" customHeight="1" x14ac:dyDescent="0.2">
      <c r="A21" s="146"/>
      <c r="B21" s="144"/>
      <c r="C21" s="130"/>
      <c r="D21" s="136"/>
      <c r="E21" s="232"/>
      <c r="F21" s="23"/>
      <c r="G21" s="112"/>
      <c r="H21" s="24"/>
      <c r="I21" s="137"/>
      <c r="J21" s="137"/>
      <c r="K21" s="137"/>
      <c r="L21" s="22"/>
      <c r="M21" s="24"/>
      <c r="N21" s="137"/>
      <c r="O21" s="137"/>
      <c r="P21" s="137"/>
      <c r="Q21" s="137"/>
      <c r="R21" s="137"/>
      <c r="S21" s="22"/>
      <c r="U21" s="17">
        <f t="shared" si="0"/>
        <v>0</v>
      </c>
    </row>
    <row r="22" spans="1:21" ht="19.5" customHeight="1" x14ac:dyDescent="0.2">
      <c r="A22" s="146"/>
      <c r="B22" s="144"/>
      <c r="C22" s="130"/>
      <c r="D22" s="136"/>
      <c r="E22" s="232"/>
      <c r="F22" s="23"/>
      <c r="G22" s="112"/>
      <c r="H22" s="24"/>
      <c r="I22" s="137"/>
      <c r="J22" s="137"/>
      <c r="K22" s="137"/>
      <c r="L22" s="22"/>
      <c r="M22" s="24"/>
      <c r="N22" s="137"/>
      <c r="O22" s="137"/>
      <c r="P22" s="137"/>
      <c r="Q22" s="137"/>
      <c r="R22" s="137"/>
      <c r="S22" s="22"/>
      <c r="U22" s="17">
        <f t="shared" si="0"/>
        <v>0</v>
      </c>
    </row>
    <row r="23" spans="1:21" ht="19.5" customHeight="1" x14ac:dyDescent="0.2">
      <c r="A23" s="146"/>
      <c r="B23" s="144"/>
      <c r="C23" s="130"/>
      <c r="D23" s="136"/>
      <c r="E23" s="232"/>
      <c r="F23" s="23"/>
      <c r="G23" s="112"/>
      <c r="H23" s="24"/>
      <c r="I23" s="137"/>
      <c r="J23" s="137"/>
      <c r="K23" s="137"/>
      <c r="L23" s="22"/>
      <c r="M23" s="24"/>
      <c r="N23" s="137"/>
      <c r="O23" s="137"/>
      <c r="P23" s="137"/>
      <c r="Q23" s="137"/>
      <c r="R23" s="137"/>
      <c r="S23" s="22"/>
      <c r="U23" s="17">
        <f t="shared" si="0"/>
        <v>0</v>
      </c>
    </row>
    <row r="24" spans="1:21" ht="19.5" customHeight="1" x14ac:dyDescent="0.2">
      <c r="A24" s="146"/>
      <c r="B24" s="144"/>
      <c r="C24" s="130"/>
      <c r="D24" s="136"/>
      <c r="E24" s="232"/>
      <c r="F24" s="23"/>
      <c r="G24" s="112"/>
      <c r="H24" s="24"/>
      <c r="I24" s="137"/>
      <c r="J24" s="137"/>
      <c r="K24" s="137"/>
      <c r="L24" s="22"/>
      <c r="M24" s="24"/>
      <c r="N24" s="137"/>
      <c r="O24" s="137"/>
      <c r="P24" s="137"/>
      <c r="Q24" s="137"/>
      <c r="R24" s="137"/>
      <c r="S24" s="22"/>
      <c r="U24" s="17">
        <f t="shared" si="0"/>
        <v>0</v>
      </c>
    </row>
    <row r="25" spans="1:21" ht="19.5" customHeight="1" x14ac:dyDescent="0.2">
      <c r="A25" s="146"/>
      <c r="B25" s="144"/>
      <c r="C25" s="130"/>
      <c r="D25" s="136"/>
      <c r="E25" s="232"/>
      <c r="F25" s="23"/>
      <c r="G25" s="112"/>
      <c r="H25" s="24"/>
      <c r="I25" s="137"/>
      <c r="J25" s="137"/>
      <c r="K25" s="137"/>
      <c r="L25" s="22"/>
      <c r="M25" s="24"/>
      <c r="N25" s="137"/>
      <c r="O25" s="137"/>
      <c r="P25" s="137"/>
      <c r="Q25" s="137"/>
      <c r="R25" s="137"/>
      <c r="S25" s="22"/>
      <c r="U25" s="17">
        <f t="shared" si="0"/>
        <v>0</v>
      </c>
    </row>
    <row r="26" spans="1:21" ht="19.5" customHeight="1" x14ac:dyDescent="0.2">
      <c r="A26" s="146"/>
      <c r="B26" s="144"/>
      <c r="C26" s="130"/>
      <c r="D26" s="136"/>
      <c r="E26" s="232"/>
      <c r="F26" s="23"/>
      <c r="G26" s="112"/>
      <c r="H26" s="24"/>
      <c r="I26" s="137"/>
      <c r="J26" s="137"/>
      <c r="K26" s="137"/>
      <c r="L26" s="22"/>
      <c r="M26" s="24"/>
      <c r="N26" s="137"/>
      <c r="O26" s="137"/>
      <c r="P26" s="137"/>
      <c r="Q26" s="137"/>
      <c r="R26" s="137"/>
      <c r="S26" s="22"/>
      <c r="U26" s="17">
        <f t="shared" si="0"/>
        <v>0</v>
      </c>
    </row>
    <row r="27" spans="1:21" ht="19.5" customHeight="1" x14ac:dyDescent="0.2">
      <c r="A27" s="146"/>
      <c r="B27" s="144"/>
      <c r="C27" s="130"/>
      <c r="D27" s="136"/>
      <c r="E27" s="232"/>
      <c r="F27" s="23"/>
      <c r="G27" s="112"/>
      <c r="H27" s="24"/>
      <c r="I27" s="137"/>
      <c r="J27" s="137"/>
      <c r="K27" s="137"/>
      <c r="L27" s="22"/>
      <c r="M27" s="24"/>
      <c r="N27" s="137"/>
      <c r="O27" s="137"/>
      <c r="P27" s="137"/>
      <c r="Q27" s="137"/>
      <c r="R27" s="137"/>
      <c r="S27" s="22"/>
      <c r="U27" s="17">
        <f t="shared" si="0"/>
        <v>0</v>
      </c>
    </row>
    <row r="28" spans="1:21" ht="19.5" customHeight="1" x14ac:dyDescent="0.2">
      <c r="A28" s="146"/>
      <c r="B28" s="144"/>
      <c r="C28" s="130"/>
      <c r="D28" s="136"/>
      <c r="E28" s="228"/>
      <c r="F28" s="23"/>
      <c r="G28" s="112"/>
      <c r="H28" s="24"/>
      <c r="I28" s="137"/>
      <c r="J28" s="137"/>
      <c r="K28" s="137"/>
      <c r="L28" s="22"/>
      <c r="M28" s="24"/>
      <c r="N28" s="137"/>
      <c r="O28" s="137"/>
      <c r="P28" s="137"/>
      <c r="Q28" s="137"/>
      <c r="R28" s="137"/>
      <c r="S28" s="22"/>
      <c r="U28" s="17">
        <f t="shared" si="0"/>
        <v>0</v>
      </c>
    </row>
    <row r="29" spans="1:21" ht="19.5" customHeight="1" x14ac:dyDescent="0.2">
      <c r="A29" s="146"/>
      <c r="B29" s="144"/>
      <c r="C29" s="130"/>
      <c r="D29" s="136"/>
      <c r="E29" s="232"/>
      <c r="F29" s="23"/>
      <c r="G29" s="112"/>
      <c r="H29" s="24"/>
      <c r="I29" s="137"/>
      <c r="J29" s="137"/>
      <c r="K29" s="137"/>
      <c r="L29" s="22"/>
      <c r="M29" s="24"/>
      <c r="N29" s="137"/>
      <c r="O29" s="137"/>
      <c r="P29" s="137"/>
      <c r="Q29" s="137"/>
      <c r="R29" s="137"/>
      <c r="S29" s="22"/>
      <c r="U29" s="17">
        <f t="shared" si="0"/>
        <v>0</v>
      </c>
    </row>
    <row r="30" spans="1:21" ht="19.5" customHeight="1" x14ac:dyDescent="0.2">
      <c r="A30" s="146"/>
      <c r="B30" s="144"/>
      <c r="C30" s="130"/>
      <c r="D30" s="136"/>
      <c r="E30" s="232"/>
      <c r="F30" s="23"/>
      <c r="G30" s="112"/>
      <c r="H30" s="24"/>
      <c r="I30" s="137"/>
      <c r="J30" s="137"/>
      <c r="K30" s="137"/>
      <c r="L30" s="22"/>
      <c r="M30" s="24"/>
      <c r="N30" s="137"/>
      <c r="O30" s="137"/>
      <c r="P30" s="137"/>
      <c r="Q30" s="137"/>
      <c r="R30" s="137"/>
      <c r="S30" s="22"/>
      <c r="U30" s="17">
        <f t="shared" si="0"/>
        <v>0</v>
      </c>
    </row>
    <row r="31" spans="1:21" ht="19.5" customHeight="1" x14ac:dyDescent="0.2">
      <c r="A31" s="146"/>
      <c r="B31" s="144"/>
      <c r="C31" s="130"/>
      <c r="D31" s="136"/>
      <c r="E31" s="232"/>
      <c r="F31" s="23"/>
      <c r="G31" s="112"/>
      <c r="H31" s="24"/>
      <c r="I31" s="137"/>
      <c r="J31" s="137"/>
      <c r="K31" s="137"/>
      <c r="L31" s="22"/>
      <c r="M31" s="24"/>
      <c r="N31" s="137"/>
      <c r="O31" s="137"/>
      <c r="P31" s="137"/>
      <c r="Q31" s="137"/>
      <c r="R31" s="137"/>
      <c r="S31" s="22"/>
      <c r="U31" s="17">
        <f t="shared" si="0"/>
        <v>0</v>
      </c>
    </row>
    <row r="32" spans="1:21" ht="19.5" customHeight="1" x14ac:dyDescent="0.2">
      <c r="A32" s="146"/>
      <c r="B32" s="144"/>
      <c r="C32" s="130"/>
      <c r="D32" s="136"/>
      <c r="E32" s="232"/>
      <c r="F32" s="23"/>
      <c r="G32" s="112"/>
      <c r="H32" s="24"/>
      <c r="I32" s="137"/>
      <c r="J32" s="137"/>
      <c r="K32" s="137"/>
      <c r="L32" s="22"/>
      <c r="M32" s="24"/>
      <c r="N32" s="137"/>
      <c r="O32" s="137"/>
      <c r="P32" s="137"/>
      <c r="Q32" s="137"/>
      <c r="R32" s="137"/>
      <c r="S32" s="22"/>
      <c r="U32" s="17">
        <f t="shared" si="0"/>
        <v>0</v>
      </c>
    </row>
    <row r="33" spans="1:21" ht="19.5" customHeight="1" x14ac:dyDescent="0.2">
      <c r="A33" s="146"/>
      <c r="B33" s="144"/>
      <c r="C33" s="130"/>
      <c r="D33" s="136"/>
      <c r="E33" s="232"/>
      <c r="F33" s="23"/>
      <c r="G33" s="112"/>
      <c r="H33" s="24"/>
      <c r="I33" s="137"/>
      <c r="J33" s="137"/>
      <c r="K33" s="137"/>
      <c r="L33" s="22"/>
      <c r="M33" s="24"/>
      <c r="N33" s="137"/>
      <c r="O33" s="137"/>
      <c r="P33" s="137"/>
      <c r="Q33" s="137"/>
      <c r="R33" s="137"/>
      <c r="S33" s="22"/>
      <c r="U33" s="17">
        <f t="shared" si="0"/>
        <v>0</v>
      </c>
    </row>
    <row r="34" spans="1:21" ht="19.5" customHeight="1" x14ac:dyDescent="0.2">
      <c r="A34" s="146"/>
      <c r="B34" s="144"/>
      <c r="C34" s="130"/>
      <c r="D34" s="136"/>
      <c r="E34" s="232"/>
      <c r="F34" s="23"/>
      <c r="G34" s="112"/>
      <c r="H34" s="24"/>
      <c r="I34" s="137"/>
      <c r="J34" s="137"/>
      <c r="K34" s="137"/>
      <c r="L34" s="22"/>
      <c r="M34" s="24"/>
      <c r="N34" s="137"/>
      <c r="O34" s="137"/>
      <c r="P34" s="137"/>
      <c r="Q34" s="137"/>
      <c r="R34" s="137"/>
      <c r="S34" s="22"/>
      <c r="U34" s="17">
        <f t="shared" si="0"/>
        <v>0</v>
      </c>
    </row>
    <row r="35" spans="1:21" ht="19.5" customHeight="1" x14ac:dyDescent="0.2">
      <c r="A35" s="146"/>
      <c r="B35" s="144"/>
      <c r="C35" s="130"/>
      <c r="D35" s="136"/>
      <c r="E35" s="232"/>
      <c r="F35" s="23"/>
      <c r="G35" s="112"/>
      <c r="H35" s="24"/>
      <c r="I35" s="137"/>
      <c r="J35" s="137"/>
      <c r="K35" s="137"/>
      <c r="L35" s="22"/>
      <c r="M35" s="24"/>
      <c r="N35" s="137"/>
      <c r="O35" s="137"/>
      <c r="P35" s="137"/>
      <c r="Q35" s="137"/>
      <c r="R35" s="137"/>
      <c r="S35" s="22"/>
      <c r="U35" s="17">
        <f t="shared" si="0"/>
        <v>0</v>
      </c>
    </row>
    <row r="36" spans="1:21" ht="19.5" customHeight="1" thickBot="1" x14ac:dyDescent="0.25">
      <c r="A36" s="199"/>
      <c r="B36" s="151"/>
      <c r="C36" s="132"/>
      <c r="D36" s="153"/>
      <c r="E36" s="233"/>
      <c r="F36" s="203"/>
      <c r="G36" s="204"/>
      <c r="H36" s="210"/>
      <c r="I36" s="149"/>
      <c r="J36" s="149"/>
      <c r="K36" s="149"/>
      <c r="L36" s="211"/>
      <c r="M36" s="210"/>
      <c r="N36" s="149"/>
      <c r="O36" s="149"/>
      <c r="P36" s="149"/>
      <c r="Q36" s="149"/>
      <c r="R36" s="149"/>
      <c r="S36" s="211"/>
      <c r="U36" s="17">
        <f t="shared" si="0"/>
        <v>0</v>
      </c>
    </row>
    <row r="37" spans="1:21" ht="19.5" customHeight="1" thickBot="1" x14ac:dyDescent="0.25">
      <c r="A37" s="255" t="s">
        <v>37</v>
      </c>
      <c r="B37" s="256"/>
      <c r="C37" s="257"/>
      <c r="D37" s="16">
        <f>SUM(D5:D36)</f>
        <v>0</v>
      </c>
      <c r="E37" s="113">
        <f t="shared" ref="E37:S37" si="1">SUM(E5:E36)</f>
        <v>0</v>
      </c>
      <c r="F37" s="16">
        <f t="shared" si="1"/>
        <v>0</v>
      </c>
      <c r="G37" s="115">
        <f t="shared" si="1"/>
        <v>0</v>
      </c>
      <c r="H37" s="26">
        <f t="shared" si="1"/>
        <v>0</v>
      </c>
      <c r="I37" s="28">
        <f t="shared" si="1"/>
        <v>0</v>
      </c>
      <c r="J37" s="27">
        <f t="shared" si="1"/>
        <v>0</v>
      </c>
      <c r="K37" s="28">
        <f t="shared" si="1"/>
        <v>0</v>
      </c>
      <c r="L37" s="212">
        <f t="shared" si="1"/>
        <v>0</v>
      </c>
      <c r="M37" s="45">
        <f t="shared" si="1"/>
        <v>0</v>
      </c>
      <c r="N37" s="46">
        <f t="shared" si="1"/>
        <v>0</v>
      </c>
      <c r="O37" s="46">
        <f t="shared" si="1"/>
        <v>0</v>
      </c>
      <c r="P37" s="46">
        <f t="shared" si="1"/>
        <v>0</v>
      </c>
      <c r="Q37" s="46">
        <f t="shared" si="1"/>
        <v>0</v>
      </c>
      <c r="R37" s="46">
        <f t="shared" si="1"/>
        <v>0</v>
      </c>
      <c r="S37" s="47">
        <f t="shared" si="1"/>
        <v>0</v>
      </c>
    </row>
    <row r="38" spans="1:21" s="178" customFormat="1" ht="16.5" customHeight="1" thickBot="1" x14ac:dyDescent="0.3">
      <c r="A38" s="243" t="s">
        <v>26</v>
      </c>
      <c r="B38" s="244"/>
      <c r="C38" s="245"/>
      <c r="D38" s="169">
        <f>+D37-E37</f>
        <v>0</v>
      </c>
      <c r="E38" s="170"/>
      <c r="F38" s="169">
        <f>+F37-G37</f>
        <v>0</v>
      </c>
      <c r="G38" s="170"/>
      <c r="H38" s="171"/>
      <c r="I38" s="172"/>
      <c r="J38" s="172"/>
      <c r="K38" s="173"/>
      <c r="L38" s="209"/>
      <c r="M38" s="175"/>
      <c r="N38" s="176"/>
      <c r="O38" s="176"/>
      <c r="P38" s="176"/>
      <c r="Q38" s="176"/>
      <c r="R38" s="176"/>
      <c r="S38" s="177"/>
      <c r="U38" s="179"/>
    </row>
    <row r="39" spans="1:21" ht="51" customHeight="1" x14ac:dyDescent="0.2">
      <c r="D39" s="9"/>
      <c r="E39" s="9"/>
      <c r="F39" s="9"/>
      <c r="H39" s="9"/>
      <c r="I39" s="9"/>
      <c r="J39" s="9"/>
      <c r="K39" s="9"/>
      <c r="L39" s="9"/>
      <c r="M39" s="9"/>
      <c r="N39" s="9"/>
      <c r="O39" s="9"/>
      <c r="P39" s="9"/>
      <c r="Q39" s="9"/>
      <c r="R39" s="9"/>
      <c r="S39" s="9"/>
    </row>
    <row r="40" spans="1:21" x14ac:dyDescent="0.2">
      <c r="B40" s="9" t="s">
        <v>27</v>
      </c>
      <c r="C40" s="9"/>
      <c r="D40" s="9"/>
      <c r="E40" s="9"/>
      <c r="F40" s="9" t="s">
        <v>28</v>
      </c>
      <c r="G40" s="9"/>
      <c r="J40" s="9"/>
      <c r="K40" s="9" t="s">
        <v>29</v>
      </c>
      <c r="L40" s="9"/>
      <c r="N40" s="9"/>
      <c r="O40" s="9"/>
      <c r="P40" s="9"/>
      <c r="Q40" s="9" t="s">
        <v>30</v>
      </c>
      <c r="S40" s="9"/>
    </row>
    <row r="41" spans="1:21" ht="57.75" customHeight="1" x14ac:dyDescent="0.2">
      <c r="B41" s="9" t="s">
        <v>27</v>
      </c>
      <c r="C41" s="1"/>
      <c r="F41" s="9" t="s">
        <v>28</v>
      </c>
      <c r="K41" s="9" t="s">
        <v>29</v>
      </c>
      <c r="L41" s="9"/>
      <c r="N41" s="9"/>
      <c r="O41" s="9"/>
      <c r="P41" s="9"/>
      <c r="Q41" s="9" t="s">
        <v>31</v>
      </c>
    </row>
  </sheetData>
  <sheetProtection algorithmName="SHA-512" hashValue="Bi3wtlyw6y10F92P4N3qG1zEJGV1POGDclGgxPAIA3qR7w+coDEucb8bCtYRx85deOag/YQ5Q9aNZ/PBVzzgzA==" saltValue="YFE4UDj9CibnUce3DzDsOw==" spinCount="100000" sheet="1" objects="1" scenarios="1"/>
  <mergeCells count="7">
    <mergeCell ref="A38:C38"/>
    <mergeCell ref="H1:L1"/>
    <mergeCell ref="M1:R1"/>
    <mergeCell ref="D2:E2"/>
    <mergeCell ref="F2:G2"/>
    <mergeCell ref="A5:C5"/>
    <mergeCell ref="A37:C37"/>
  </mergeCells>
  <pageMargins left="0.74803149606299213" right="0.74803149606299213" top="0.98425196850393704" bottom="0.35433070866141736" header="0.51181102362204722" footer="0.35433070866141736"/>
  <pageSetup paperSize="9" scale="53" orientation="landscape" r:id="rId1"/>
  <headerFooter alignWithMargins="0">
    <oddHeader xml:space="preserve">&amp;C&amp;A
</oddHeader>
    <oddFooter>&amp;Lannande&amp;CSida &amp;P&amp;R&amp;D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41"/>
  <sheetViews>
    <sheetView zoomScale="90" zoomScaleNormal="90" workbookViewId="0">
      <selection activeCell="G12" sqref="G12"/>
    </sheetView>
  </sheetViews>
  <sheetFormatPr defaultColWidth="9.140625" defaultRowHeight="12.75" x14ac:dyDescent="0.2"/>
  <cols>
    <col min="1" max="1" width="11.42578125" style="2" customWidth="1"/>
    <col min="2" max="2" width="30.7109375" style="1" customWidth="1"/>
    <col min="3" max="3" width="5.42578125" style="2" bestFit="1" customWidth="1"/>
    <col min="4" max="19" width="12.5703125" style="1" customWidth="1"/>
    <col min="20" max="20" width="8.7109375" style="1" customWidth="1"/>
    <col min="21" max="21" width="9.140625" style="2"/>
    <col min="22" max="16384" width="9.140625" style="1"/>
  </cols>
  <sheetData>
    <row r="1" spans="1:21" x14ac:dyDescent="0.2">
      <c r="A1" s="10"/>
      <c r="B1" s="7"/>
      <c r="C1" s="10"/>
      <c r="D1" s="5"/>
      <c r="E1" s="6"/>
      <c r="F1" s="5"/>
      <c r="G1" s="6"/>
      <c r="H1" s="248" t="s">
        <v>0</v>
      </c>
      <c r="I1" s="249"/>
      <c r="J1" s="249"/>
      <c r="K1" s="249"/>
      <c r="L1" s="249"/>
      <c r="M1" s="237" t="s">
        <v>1</v>
      </c>
      <c r="N1" s="238"/>
      <c r="O1" s="238"/>
      <c r="P1" s="238"/>
      <c r="Q1" s="238"/>
      <c r="R1" s="239"/>
      <c r="S1" s="38"/>
    </row>
    <row r="2" spans="1:21" ht="76.5" customHeight="1" x14ac:dyDescent="0.2">
      <c r="A2" s="11" t="s">
        <v>2</v>
      </c>
      <c r="B2" s="119" t="str">
        <f>'Blad 1'!B2</f>
        <v>LH nummer och namn</v>
      </c>
      <c r="C2" s="11" t="s">
        <v>3</v>
      </c>
      <c r="D2" s="251" t="str">
        <f>'Blad 1'!D2:E2</f>
        <v>Kontantkassa (1912)</v>
      </c>
      <c r="E2" s="247"/>
      <c r="F2" s="251" t="str">
        <f>'Blad 1'!F2:G2</f>
        <v>Bank (1945)</v>
      </c>
      <c r="G2" s="247"/>
      <c r="H2" s="50" t="str">
        <f>+'Blad 1'!$H$2</f>
        <v>Fritidsmedel (3050, 3051)</v>
      </c>
      <c r="I2" s="34" t="str">
        <f>+'Blad 1'!$I$2</f>
        <v>Deltagar-avgifter (3999)</v>
      </c>
      <c r="J2" s="34" t="str">
        <f>+'Blad 1'!$J$2</f>
        <v>Intäkt fritidsaktivitet (3999)</v>
      </c>
      <c r="K2" s="34" t="str">
        <f>+'Blad 1'!$K$2</f>
        <v>Lokalintäkter/ uthyrning (3910)</v>
      </c>
      <c r="L2" s="51" t="str">
        <f>+'Blad 1'!$L$2</f>
        <v>Övriga intäkter (3999)</v>
      </c>
      <c r="M2" s="40" t="str">
        <f>+'Blad 1'!$M$2</f>
        <v>Inventarier (5410)</v>
      </c>
      <c r="N2" s="40" t="str">
        <f>+'Blad 1'!$N$2</f>
        <v>Mötes-kostnader (5860)</v>
      </c>
      <c r="O2" s="40" t="str">
        <f>+'Blad 1'!$O$2</f>
        <v>Lokalkostnader (5090)</v>
      </c>
      <c r="P2" s="40" t="str">
        <f>+'Blad 1'!$P$2</f>
        <v>Trygghet, trivsel och gemenskap (6710)</v>
      </c>
      <c r="Q2" s="40" t="str">
        <f>+'Blad 1'!$Q$2</f>
        <v>Kontors-material (6110)</v>
      </c>
      <c r="R2" s="40" t="str">
        <f>+'Blad 1'!$R$2</f>
        <v>Årsmöte (5860)</v>
      </c>
      <c r="S2" s="53" t="str">
        <f>+'Blad 1'!$S$2</f>
        <v>Övriga kostnader (6994)</v>
      </c>
    </row>
    <row r="3" spans="1:21" ht="13.5" thickBot="1" x14ac:dyDescent="0.25">
      <c r="A3" s="8"/>
      <c r="B3" s="8"/>
      <c r="C3" s="8"/>
      <c r="D3" s="3" t="s">
        <v>15</v>
      </c>
      <c r="E3" s="4" t="s">
        <v>16</v>
      </c>
      <c r="F3" s="3" t="s">
        <v>15</v>
      </c>
      <c r="G3" s="4" t="s">
        <v>16</v>
      </c>
      <c r="H3" s="36" t="s">
        <v>17</v>
      </c>
      <c r="I3" s="37" t="s">
        <v>17</v>
      </c>
      <c r="J3" s="37" t="s">
        <v>17</v>
      </c>
      <c r="K3" s="37" t="s">
        <v>17</v>
      </c>
      <c r="L3" s="37" t="s">
        <v>17</v>
      </c>
      <c r="M3" s="42" t="s">
        <v>18</v>
      </c>
      <c r="N3" s="43" t="s">
        <v>18</v>
      </c>
      <c r="O3" s="43" t="s">
        <v>18</v>
      </c>
      <c r="P3" s="43" t="s">
        <v>18</v>
      </c>
      <c r="Q3" s="43" t="s">
        <v>18</v>
      </c>
      <c r="R3" s="43" t="s">
        <v>18</v>
      </c>
      <c r="S3" s="44" t="s">
        <v>18</v>
      </c>
    </row>
    <row r="4" spans="1:21" ht="11.25" customHeight="1" thickBot="1" x14ac:dyDescent="0.25"/>
    <row r="5" spans="1:21" ht="19.5" customHeight="1" thickBot="1" x14ac:dyDescent="0.25">
      <c r="A5" s="252" t="s">
        <v>38</v>
      </c>
      <c r="B5" s="253"/>
      <c r="C5" s="254"/>
      <c r="D5" s="48">
        <f>+'Blad 4'!D37</f>
        <v>0</v>
      </c>
      <c r="E5" s="116">
        <f>+'Blad 4'!E37</f>
        <v>0</v>
      </c>
      <c r="F5" s="49">
        <f>+'Blad 4'!F37</f>
        <v>0</v>
      </c>
      <c r="G5" s="116">
        <f>+'Blad 4'!G37</f>
        <v>0</v>
      </c>
      <c r="H5" s="12">
        <f>+'Blad 4'!H37</f>
        <v>0</v>
      </c>
      <c r="I5" s="16">
        <f>+'Blad 4'!I37</f>
        <v>0</v>
      </c>
      <c r="J5" s="16">
        <f>+'Blad 4'!J37</f>
        <v>0</v>
      </c>
      <c r="K5" s="14">
        <f>+'Blad 4'!K37</f>
        <v>0</v>
      </c>
      <c r="L5" s="15">
        <f>+'Blad 4'!L37</f>
        <v>0</v>
      </c>
      <c r="M5" s="12">
        <f>+'Blad 4'!M37</f>
        <v>0</v>
      </c>
      <c r="N5" s="14">
        <f>+'Blad 4'!N37</f>
        <v>0</v>
      </c>
      <c r="O5" s="14">
        <f>+'Blad 4'!O37</f>
        <v>0</v>
      </c>
      <c r="P5" s="14">
        <f>+'Blad 4'!P37</f>
        <v>0</v>
      </c>
      <c r="Q5" s="14">
        <f>+'Blad 4'!Q37</f>
        <v>0</v>
      </c>
      <c r="R5" s="14">
        <f>+'Blad 4'!R37</f>
        <v>0</v>
      </c>
      <c r="S5" s="13">
        <f>+'Blad 4'!S37</f>
        <v>0</v>
      </c>
      <c r="U5" s="2" t="s">
        <v>19</v>
      </c>
    </row>
    <row r="6" spans="1:21" ht="19.5" customHeight="1" x14ac:dyDescent="0.2">
      <c r="A6" s="147"/>
      <c r="B6" s="148"/>
      <c r="C6" s="129"/>
      <c r="D6" s="134"/>
      <c r="E6" s="231"/>
      <c r="F6" s="19"/>
      <c r="G6" s="114"/>
      <c r="H6" s="134"/>
      <c r="I6" s="135"/>
      <c r="J6" s="135"/>
      <c r="K6" s="135"/>
      <c r="L6" s="21"/>
      <c r="M6" s="20"/>
      <c r="N6" s="135"/>
      <c r="O6" s="135"/>
      <c r="P6" s="135"/>
      <c r="Q6" s="135"/>
      <c r="R6" s="135"/>
      <c r="S6" s="18"/>
      <c r="U6" s="17">
        <f>+D6+F6+M6+N6+O6+P6+Q6+R6+S6-E6-G6-H6-I6-J6-K6-L6</f>
        <v>0</v>
      </c>
    </row>
    <row r="7" spans="1:21" ht="19.5" customHeight="1" x14ac:dyDescent="0.2">
      <c r="A7" s="146"/>
      <c r="B7" s="144"/>
      <c r="C7" s="130"/>
      <c r="D7" s="136"/>
      <c r="E7" s="232"/>
      <c r="F7" s="23"/>
      <c r="G7" s="112"/>
      <c r="H7" s="136"/>
      <c r="I7" s="137"/>
      <c r="J7" s="137"/>
      <c r="K7" s="137"/>
      <c r="L7" s="25"/>
      <c r="M7" s="24"/>
      <c r="N7" s="137"/>
      <c r="O7" s="137"/>
      <c r="P7" s="137"/>
      <c r="Q7" s="137"/>
      <c r="R7" s="137"/>
      <c r="S7" s="22"/>
      <c r="U7" s="17">
        <f t="shared" ref="U7:U36" si="0">+D7+F7+M7+N7+O7+P7+Q7+R7+S7-E7-G7-H7-I7-J7-K7-L7</f>
        <v>0</v>
      </c>
    </row>
    <row r="8" spans="1:21" ht="19.5" customHeight="1" x14ac:dyDescent="0.2">
      <c r="A8" s="146"/>
      <c r="B8" s="144"/>
      <c r="C8" s="130"/>
      <c r="D8" s="136"/>
      <c r="E8" s="232"/>
      <c r="F8" s="23"/>
      <c r="G8" s="112"/>
      <c r="H8" s="136"/>
      <c r="I8" s="137"/>
      <c r="J8" s="137"/>
      <c r="K8" s="137"/>
      <c r="L8" s="25"/>
      <c r="M8" s="24"/>
      <c r="N8" s="137"/>
      <c r="O8" s="137"/>
      <c r="P8" s="137"/>
      <c r="Q8" s="137"/>
      <c r="R8" s="137"/>
      <c r="S8" s="22"/>
      <c r="U8" s="17">
        <f t="shared" si="0"/>
        <v>0</v>
      </c>
    </row>
    <row r="9" spans="1:21" ht="19.5" customHeight="1" x14ac:dyDescent="0.2">
      <c r="A9" s="146"/>
      <c r="B9" s="144"/>
      <c r="C9" s="130"/>
      <c r="D9" s="136"/>
      <c r="E9" s="232"/>
      <c r="F9" s="23"/>
      <c r="G9" s="112"/>
      <c r="H9" s="136"/>
      <c r="I9" s="137"/>
      <c r="J9" s="137"/>
      <c r="K9" s="137"/>
      <c r="L9" s="25"/>
      <c r="M9" s="24"/>
      <c r="N9" s="137"/>
      <c r="O9" s="137"/>
      <c r="P9" s="137"/>
      <c r="Q9" s="137"/>
      <c r="R9" s="137"/>
      <c r="S9" s="22"/>
      <c r="U9" s="17">
        <f t="shared" si="0"/>
        <v>0</v>
      </c>
    </row>
    <row r="10" spans="1:21" ht="19.5" customHeight="1" x14ac:dyDescent="0.2">
      <c r="A10" s="146"/>
      <c r="B10" s="144"/>
      <c r="C10" s="130"/>
      <c r="D10" s="136"/>
      <c r="E10" s="232"/>
      <c r="F10" s="23"/>
      <c r="G10" s="112"/>
      <c r="H10" s="136"/>
      <c r="I10" s="137"/>
      <c r="J10" s="137"/>
      <c r="K10" s="137"/>
      <c r="L10" s="25"/>
      <c r="M10" s="24"/>
      <c r="N10" s="137"/>
      <c r="O10" s="137"/>
      <c r="P10" s="137"/>
      <c r="Q10" s="137"/>
      <c r="R10" s="137"/>
      <c r="S10" s="22"/>
      <c r="U10" s="17">
        <f t="shared" si="0"/>
        <v>0</v>
      </c>
    </row>
    <row r="11" spans="1:21" ht="19.5" customHeight="1" x14ac:dyDescent="0.2">
      <c r="A11" s="146"/>
      <c r="B11" s="144"/>
      <c r="C11" s="130"/>
      <c r="D11" s="136"/>
      <c r="E11" s="232"/>
      <c r="F11" s="23"/>
      <c r="G11" s="112"/>
      <c r="H11" s="136"/>
      <c r="I11" s="137"/>
      <c r="J11" s="137"/>
      <c r="K11" s="137"/>
      <c r="L11" s="25"/>
      <c r="M11" s="24"/>
      <c r="N11" s="137"/>
      <c r="O11" s="137"/>
      <c r="P11" s="137"/>
      <c r="Q11" s="137"/>
      <c r="R11" s="137"/>
      <c r="S11" s="22"/>
      <c r="U11" s="17">
        <f t="shared" si="0"/>
        <v>0</v>
      </c>
    </row>
    <row r="12" spans="1:21" ht="19.5" customHeight="1" x14ac:dyDescent="0.2">
      <c r="A12" s="146"/>
      <c r="B12" s="144"/>
      <c r="C12" s="130"/>
      <c r="D12" s="136"/>
      <c r="E12" s="232"/>
      <c r="F12" s="23"/>
      <c r="G12" s="112"/>
      <c r="H12" s="136"/>
      <c r="I12" s="137"/>
      <c r="J12" s="137"/>
      <c r="K12" s="137"/>
      <c r="L12" s="25"/>
      <c r="M12" s="24"/>
      <c r="N12" s="137"/>
      <c r="O12" s="137"/>
      <c r="P12" s="137"/>
      <c r="Q12" s="137"/>
      <c r="R12" s="137"/>
      <c r="S12" s="22"/>
      <c r="U12" s="17">
        <f t="shared" si="0"/>
        <v>0</v>
      </c>
    </row>
    <row r="13" spans="1:21" ht="19.5" customHeight="1" x14ac:dyDescent="0.2">
      <c r="A13" s="146"/>
      <c r="B13" s="144"/>
      <c r="C13" s="130"/>
      <c r="D13" s="136"/>
      <c r="E13" s="232"/>
      <c r="F13" s="23"/>
      <c r="G13" s="112"/>
      <c r="H13" s="136"/>
      <c r="I13" s="137"/>
      <c r="J13" s="137"/>
      <c r="K13" s="137"/>
      <c r="L13" s="25"/>
      <c r="M13" s="24"/>
      <c r="N13" s="137"/>
      <c r="O13" s="137"/>
      <c r="P13" s="137"/>
      <c r="Q13" s="137"/>
      <c r="R13" s="137"/>
      <c r="S13" s="22"/>
      <c r="U13" s="17">
        <f t="shared" si="0"/>
        <v>0</v>
      </c>
    </row>
    <row r="14" spans="1:21" ht="19.5" customHeight="1" x14ac:dyDescent="0.2">
      <c r="A14" s="146"/>
      <c r="B14" s="144"/>
      <c r="C14" s="130"/>
      <c r="D14" s="136"/>
      <c r="E14" s="232"/>
      <c r="F14" s="23"/>
      <c r="G14" s="112"/>
      <c r="H14" s="136"/>
      <c r="I14" s="137"/>
      <c r="J14" s="137"/>
      <c r="K14" s="137"/>
      <c r="L14" s="25"/>
      <c r="M14" s="24"/>
      <c r="N14" s="137"/>
      <c r="O14" s="137"/>
      <c r="P14" s="137"/>
      <c r="Q14" s="137"/>
      <c r="R14" s="137"/>
      <c r="S14" s="22"/>
      <c r="U14" s="17">
        <f t="shared" si="0"/>
        <v>0</v>
      </c>
    </row>
    <row r="15" spans="1:21" ht="19.5" customHeight="1" x14ac:dyDescent="0.2">
      <c r="A15" s="146"/>
      <c r="B15" s="144"/>
      <c r="C15" s="130"/>
      <c r="D15" s="136"/>
      <c r="E15" s="232"/>
      <c r="F15" s="23"/>
      <c r="G15" s="112"/>
      <c r="H15" s="136"/>
      <c r="I15" s="137"/>
      <c r="J15" s="137"/>
      <c r="K15" s="137"/>
      <c r="L15" s="25"/>
      <c r="M15" s="24"/>
      <c r="N15" s="137"/>
      <c r="O15" s="137"/>
      <c r="P15" s="137"/>
      <c r="Q15" s="137"/>
      <c r="R15" s="137"/>
      <c r="S15" s="22"/>
      <c r="U15" s="17">
        <f t="shared" si="0"/>
        <v>0</v>
      </c>
    </row>
    <row r="16" spans="1:21" ht="19.5" customHeight="1" x14ac:dyDescent="0.2">
      <c r="A16" s="146"/>
      <c r="B16" s="144"/>
      <c r="C16" s="130"/>
      <c r="D16" s="136"/>
      <c r="E16" s="232"/>
      <c r="F16" s="23"/>
      <c r="G16" s="112"/>
      <c r="H16" s="136"/>
      <c r="I16" s="137"/>
      <c r="J16" s="137"/>
      <c r="K16" s="137"/>
      <c r="L16" s="25"/>
      <c r="M16" s="24"/>
      <c r="N16" s="137"/>
      <c r="O16" s="137"/>
      <c r="P16" s="137"/>
      <c r="Q16" s="137"/>
      <c r="R16" s="137"/>
      <c r="S16" s="22"/>
      <c r="U16" s="17">
        <f t="shared" si="0"/>
        <v>0</v>
      </c>
    </row>
    <row r="17" spans="1:21" ht="19.5" customHeight="1" x14ac:dyDescent="0.2">
      <c r="A17" s="146"/>
      <c r="B17" s="144"/>
      <c r="C17" s="130"/>
      <c r="D17" s="136"/>
      <c r="E17" s="232"/>
      <c r="F17" s="23"/>
      <c r="G17" s="112"/>
      <c r="H17" s="136"/>
      <c r="I17" s="137"/>
      <c r="J17" s="137"/>
      <c r="K17" s="137"/>
      <c r="L17" s="25"/>
      <c r="M17" s="24"/>
      <c r="N17" s="137"/>
      <c r="O17" s="137"/>
      <c r="P17" s="137"/>
      <c r="Q17" s="137"/>
      <c r="R17" s="137"/>
      <c r="S17" s="22"/>
      <c r="U17" s="17">
        <f t="shared" si="0"/>
        <v>0</v>
      </c>
    </row>
    <row r="18" spans="1:21" ht="19.5" customHeight="1" x14ac:dyDescent="0.2">
      <c r="A18" s="146"/>
      <c r="B18" s="144"/>
      <c r="C18" s="130"/>
      <c r="D18" s="136"/>
      <c r="E18" s="232"/>
      <c r="F18" s="23"/>
      <c r="G18" s="112"/>
      <c r="H18" s="136"/>
      <c r="I18" s="137"/>
      <c r="J18" s="137"/>
      <c r="K18" s="137"/>
      <c r="L18" s="25"/>
      <c r="M18" s="24"/>
      <c r="N18" s="137"/>
      <c r="O18" s="137"/>
      <c r="P18" s="137"/>
      <c r="Q18" s="137"/>
      <c r="R18" s="137"/>
      <c r="S18" s="22"/>
      <c r="U18" s="17">
        <f t="shared" si="0"/>
        <v>0</v>
      </c>
    </row>
    <row r="19" spans="1:21" ht="19.5" customHeight="1" x14ac:dyDescent="0.2">
      <c r="A19" s="146"/>
      <c r="B19" s="144"/>
      <c r="C19" s="130"/>
      <c r="D19" s="136"/>
      <c r="E19" s="232"/>
      <c r="F19" s="23"/>
      <c r="G19" s="112"/>
      <c r="H19" s="136"/>
      <c r="I19" s="137"/>
      <c r="J19" s="137"/>
      <c r="K19" s="137"/>
      <c r="L19" s="25"/>
      <c r="M19" s="24"/>
      <c r="N19" s="137"/>
      <c r="O19" s="137"/>
      <c r="P19" s="137"/>
      <c r="Q19" s="137"/>
      <c r="R19" s="137"/>
      <c r="S19" s="22"/>
      <c r="U19" s="17">
        <f t="shared" si="0"/>
        <v>0</v>
      </c>
    </row>
    <row r="20" spans="1:21" ht="19.5" customHeight="1" x14ac:dyDescent="0.2">
      <c r="A20" s="146"/>
      <c r="B20" s="144"/>
      <c r="C20" s="130"/>
      <c r="D20" s="136"/>
      <c r="E20" s="232"/>
      <c r="F20" s="23"/>
      <c r="G20" s="112"/>
      <c r="H20" s="136"/>
      <c r="I20" s="137"/>
      <c r="J20" s="137"/>
      <c r="K20" s="137"/>
      <c r="L20" s="25"/>
      <c r="M20" s="24"/>
      <c r="N20" s="137"/>
      <c r="O20" s="137"/>
      <c r="P20" s="137"/>
      <c r="Q20" s="137"/>
      <c r="R20" s="137"/>
      <c r="S20" s="22"/>
      <c r="U20" s="17">
        <f t="shared" si="0"/>
        <v>0</v>
      </c>
    </row>
    <row r="21" spans="1:21" ht="19.5" customHeight="1" x14ac:dyDescent="0.2">
      <c r="A21" s="146"/>
      <c r="B21" s="144"/>
      <c r="C21" s="130"/>
      <c r="D21" s="136"/>
      <c r="E21" s="232"/>
      <c r="F21" s="23"/>
      <c r="G21" s="112"/>
      <c r="H21" s="136"/>
      <c r="I21" s="137"/>
      <c r="J21" s="137"/>
      <c r="K21" s="137"/>
      <c r="L21" s="25"/>
      <c r="M21" s="24"/>
      <c r="N21" s="137"/>
      <c r="O21" s="137"/>
      <c r="P21" s="137"/>
      <c r="Q21" s="137"/>
      <c r="R21" s="137"/>
      <c r="S21" s="22"/>
      <c r="U21" s="17">
        <f t="shared" si="0"/>
        <v>0</v>
      </c>
    </row>
    <row r="22" spans="1:21" ht="19.5" customHeight="1" x14ac:dyDescent="0.2">
      <c r="A22" s="146"/>
      <c r="B22" s="144"/>
      <c r="C22" s="130"/>
      <c r="D22" s="136"/>
      <c r="E22" s="232"/>
      <c r="F22" s="23"/>
      <c r="G22" s="112"/>
      <c r="H22" s="136"/>
      <c r="I22" s="137"/>
      <c r="J22" s="137"/>
      <c r="K22" s="137"/>
      <c r="L22" s="25"/>
      <c r="M22" s="24"/>
      <c r="N22" s="137"/>
      <c r="O22" s="137"/>
      <c r="P22" s="137"/>
      <c r="Q22" s="137"/>
      <c r="R22" s="137"/>
      <c r="S22" s="22"/>
      <c r="U22" s="17">
        <f t="shared" si="0"/>
        <v>0</v>
      </c>
    </row>
    <row r="23" spans="1:21" ht="19.5" customHeight="1" x14ac:dyDescent="0.2">
      <c r="A23" s="146"/>
      <c r="B23" s="144"/>
      <c r="C23" s="130"/>
      <c r="D23" s="136"/>
      <c r="E23" s="232"/>
      <c r="F23" s="23"/>
      <c r="G23" s="112"/>
      <c r="H23" s="136"/>
      <c r="I23" s="137"/>
      <c r="J23" s="137"/>
      <c r="K23" s="137"/>
      <c r="L23" s="25"/>
      <c r="M23" s="24"/>
      <c r="N23" s="137"/>
      <c r="O23" s="137"/>
      <c r="P23" s="137"/>
      <c r="Q23" s="137"/>
      <c r="R23" s="137"/>
      <c r="S23" s="22"/>
      <c r="U23" s="17">
        <f t="shared" si="0"/>
        <v>0</v>
      </c>
    </row>
    <row r="24" spans="1:21" ht="19.5" customHeight="1" x14ac:dyDescent="0.2">
      <c r="A24" s="146"/>
      <c r="B24" s="144"/>
      <c r="C24" s="130"/>
      <c r="D24" s="136"/>
      <c r="E24" s="232"/>
      <c r="F24" s="23"/>
      <c r="G24" s="112"/>
      <c r="H24" s="136"/>
      <c r="I24" s="137"/>
      <c r="J24" s="137"/>
      <c r="K24" s="137"/>
      <c r="L24" s="25"/>
      <c r="M24" s="24"/>
      <c r="N24" s="137"/>
      <c r="O24" s="137"/>
      <c r="P24" s="137"/>
      <c r="Q24" s="137"/>
      <c r="R24" s="137"/>
      <c r="S24" s="22"/>
      <c r="U24" s="17">
        <f t="shared" si="0"/>
        <v>0</v>
      </c>
    </row>
    <row r="25" spans="1:21" ht="19.5" customHeight="1" x14ac:dyDescent="0.2">
      <c r="A25" s="146"/>
      <c r="B25" s="144"/>
      <c r="C25" s="130"/>
      <c r="D25" s="136"/>
      <c r="E25" s="232"/>
      <c r="F25" s="23"/>
      <c r="G25" s="112"/>
      <c r="H25" s="136"/>
      <c r="I25" s="137"/>
      <c r="J25" s="137"/>
      <c r="K25" s="137"/>
      <c r="L25" s="25"/>
      <c r="M25" s="24"/>
      <c r="N25" s="137"/>
      <c r="O25" s="137"/>
      <c r="P25" s="137"/>
      <c r="Q25" s="137"/>
      <c r="R25" s="137"/>
      <c r="S25" s="22"/>
      <c r="U25" s="17">
        <f t="shared" si="0"/>
        <v>0</v>
      </c>
    </row>
    <row r="26" spans="1:21" ht="19.5" customHeight="1" x14ac:dyDescent="0.2">
      <c r="A26" s="146"/>
      <c r="B26" s="144"/>
      <c r="C26" s="130"/>
      <c r="D26" s="136"/>
      <c r="E26" s="232"/>
      <c r="F26" s="23"/>
      <c r="G26" s="112"/>
      <c r="H26" s="136"/>
      <c r="I26" s="137"/>
      <c r="J26" s="137"/>
      <c r="K26" s="137"/>
      <c r="L26" s="25"/>
      <c r="M26" s="24"/>
      <c r="N26" s="137"/>
      <c r="O26" s="137"/>
      <c r="P26" s="137"/>
      <c r="Q26" s="137"/>
      <c r="R26" s="137"/>
      <c r="S26" s="22"/>
      <c r="U26" s="17">
        <f t="shared" si="0"/>
        <v>0</v>
      </c>
    </row>
    <row r="27" spans="1:21" ht="19.5" customHeight="1" x14ac:dyDescent="0.2">
      <c r="A27" s="146"/>
      <c r="B27" s="144"/>
      <c r="C27" s="130"/>
      <c r="D27" s="136"/>
      <c r="E27" s="232"/>
      <c r="F27" s="23"/>
      <c r="G27" s="112"/>
      <c r="H27" s="136"/>
      <c r="I27" s="137"/>
      <c r="J27" s="137"/>
      <c r="K27" s="137"/>
      <c r="L27" s="25"/>
      <c r="M27" s="24"/>
      <c r="N27" s="137"/>
      <c r="O27" s="137"/>
      <c r="P27" s="137"/>
      <c r="Q27" s="137"/>
      <c r="R27" s="137"/>
      <c r="S27" s="22"/>
      <c r="U27" s="17">
        <f t="shared" si="0"/>
        <v>0</v>
      </c>
    </row>
    <row r="28" spans="1:21" ht="19.5" customHeight="1" x14ac:dyDescent="0.2">
      <c r="A28" s="146"/>
      <c r="B28" s="144"/>
      <c r="C28" s="130"/>
      <c r="D28" s="136"/>
      <c r="E28" s="228"/>
      <c r="F28" s="23"/>
      <c r="G28" s="112"/>
      <c r="H28" s="136"/>
      <c r="I28" s="137"/>
      <c r="J28" s="137"/>
      <c r="K28" s="137"/>
      <c r="L28" s="25"/>
      <c r="M28" s="24"/>
      <c r="N28" s="137"/>
      <c r="O28" s="137"/>
      <c r="P28" s="137"/>
      <c r="Q28" s="137"/>
      <c r="R28" s="137"/>
      <c r="S28" s="22"/>
      <c r="U28" s="17">
        <f t="shared" si="0"/>
        <v>0</v>
      </c>
    </row>
    <row r="29" spans="1:21" ht="19.5" customHeight="1" x14ac:dyDescent="0.2">
      <c r="A29" s="146"/>
      <c r="B29" s="144"/>
      <c r="C29" s="130"/>
      <c r="D29" s="136"/>
      <c r="E29" s="232"/>
      <c r="F29" s="23"/>
      <c r="G29" s="112"/>
      <c r="H29" s="136"/>
      <c r="I29" s="137"/>
      <c r="J29" s="137"/>
      <c r="K29" s="137"/>
      <c r="L29" s="25"/>
      <c r="M29" s="24"/>
      <c r="N29" s="137"/>
      <c r="O29" s="137"/>
      <c r="P29" s="137"/>
      <c r="Q29" s="137"/>
      <c r="R29" s="137"/>
      <c r="S29" s="22"/>
      <c r="U29" s="17">
        <f t="shared" si="0"/>
        <v>0</v>
      </c>
    </row>
    <row r="30" spans="1:21" ht="19.5" customHeight="1" x14ac:dyDescent="0.2">
      <c r="A30" s="146"/>
      <c r="B30" s="144"/>
      <c r="C30" s="130"/>
      <c r="D30" s="136"/>
      <c r="E30" s="232"/>
      <c r="F30" s="23"/>
      <c r="G30" s="112"/>
      <c r="H30" s="136"/>
      <c r="I30" s="137"/>
      <c r="J30" s="137"/>
      <c r="K30" s="137"/>
      <c r="L30" s="25"/>
      <c r="M30" s="24"/>
      <c r="N30" s="137"/>
      <c r="O30" s="137"/>
      <c r="P30" s="137"/>
      <c r="Q30" s="137"/>
      <c r="R30" s="137"/>
      <c r="S30" s="22"/>
      <c r="U30" s="17">
        <f t="shared" si="0"/>
        <v>0</v>
      </c>
    </row>
    <row r="31" spans="1:21" ht="19.5" customHeight="1" x14ac:dyDescent="0.2">
      <c r="A31" s="146"/>
      <c r="B31" s="144"/>
      <c r="C31" s="130"/>
      <c r="D31" s="136"/>
      <c r="E31" s="232"/>
      <c r="F31" s="23"/>
      <c r="G31" s="112"/>
      <c r="H31" s="136"/>
      <c r="I31" s="137"/>
      <c r="J31" s="137"/>
      <c r="K31" s="137"/>
      <c r="L31" s="25"/>
      <c r="M31" s="24"/>
      <c r="N31" s="137"/>
      <c r="O31" s="137"/>
      <c r="P31" s="137"/>
      <c r="Q31" s="137"/>
      <c r="R31" s="137"/>
      <c r="S31" s="22"/>
      <c r="U31" s="17">
        <f t="shared" si="0"/>
        <v>0</v>
      </c>
    </row>
    <row r="32" spans="1:21" ht="19.5" customHeight="1" x14ac:dyDescent="0.2">
      <c r="A32" s="146"/>
      <c r="B32" s="144"/>
      <c r="C32" s="130"/>
      <c r="D32" s="136"/>
      <c r="E32" s="232"/>
      <c r="F32" s="23"/>
      <c r="G32" s="112"/>
      <c r="H32" s="136"/>
      <c r="I32" s="137"/>
      <c r="J32" s="137"/>
      <c r="K32" s="137"/>
      <c r="L32" s="25"/>
      <c r="M32" s="24"/>
      <c r="N32" s="137"/>
      <c r="O32" s="137"/>
      <c r="P32" s="137"/>
      <c r="Q32" s="137"/>
      <c r="R32" s="137"/>
      <c r="S32" s="22"/>
      <c r="U32" s="17">
        <f t="shared" si="0"/>
        <v>0</v>
      </c>
    </row>
    <row r="33" spans="1:21" ht="19.5" customHeight="1" x14ac:dyDescent="0.2">
      <c r="A33" s="146"/>
      <c r="B33" s="144"/>
      <c r="C33" s="130"/>
      <c r="D33" s="136"/>
      <c r="E33" s="232"/>
      <c r="F33" s="23"/>
      <c r="G33" s="112"/>
      <c r="H33" s="136"/>
      <c r="I33" s="137"/>
      <c r="J33" s="137"/>
      <c r="K33" s="137"/>
      <c r="L33" s="25"/>
      <c r="M33" s="24"/>
      <c r="N33" s="137"/>
      <c r="O33" s="137"/>
      <c r="P33" s="137"/>
      <c r="Q33" s="137"/>
      <c r="R33" s="137"/>
      <c r="S33" s="22"/>
      <c r="U33" s="17">
        <f t="shared" si="0"/>
        <v>0</v>
      </c>
    </row>
    <row r="34" spans="1:21" ht="19.5" customHeight="1" x14ac:dyDescent="0.2">
      <c r="A34" s="146"/>
      <c r="B34" s="144"/>
      <c r="C34" s="130"/>
      <c r="D34" s="136"/>
      <c r="E34" s="232"/>
      <c r="F34" s="23"/>
      <c r="G34" s="112"/>
      <c r="H34" s="136"/>
      <c r="I34" s="137"/>
      <c r="J34" s="137"/>
      <c r="K34" s="137"/>
      <c r="L34" s="25"/>
      <c r="M34" s="24"/>
      <c r="N34" s="137"/>
      <c r="O34" s="137"/>
      <c r="P34" s="137"/>
      <c r="Q34" s="137"/>
      <c r="R34" s="137"/>
      <c r="S34" s="22"/>
      <c r="U34" s="17">
        <f t="shared" si="0"/>
        <v>0</v>
      </c>
    </row>
    <row r="35" spans="1:21" ht="19.5" customHeight="1" x14ac:dyDescent="0.2">
      <c r="A35" s="146"/>
      <c r="B35" s="144"/>
      <c r="C35" s="130"/>
      <c r="D35" s="136"/>
      <c r="E35" s="232"/>
      <c r="F35" s="23"/>
      <c r="G35" s="112"/>
      <c r="H35" s="136"/>
      <c r="I35" s="137"/>
      <c r="J35" s="137"/>
      <c r="K35" s="137"/>
      <c r="L35" s="25"/>
      <c r="M35" s="24"/>
      <c r="N35" s="137"/>
      <c r="O35" s="137"/>
      <c r="P35" s="137"/>
      <c r="Q35" s="137"/>
      <c r="R35" s="137"/>
      <c r="S35" s="22"/>
      <c r="U35" s="17">
        <f t="shared" si="0"/>
        <v>0</v>
      </c>
    </row>
    <row r="36" spans="1:21" ht="19.5" customHeight="1" thickBot="1" x14ac:dyDescent="0.25">
      <c r="A36" s="199"/>
      <c r="B36" s="151"/>
      <c r="C36" s="132"/>
      <c r="D36" s="153"/>
      <c r="E36" s="233"/>
      <c r="F36" s="203"/>
      <c r="G36" s="204"/>
      <c r="H36" s="153"/>
      <c r="I36" s="149"/>
      <c r="J36" s="149"/>
      <c r="K36" s="149"/>
      <c r="L36" s="234"/>
      <c r="M36" s="201"/>
      <c r="N36" s="222"/>
      <c r="O36" s="222"/>
      <c r="P36" s="222"/>
      <c r="Q36" s="222"/>
      <c r="R36" s="222"/>
      <c r="S36" s="223"/>
      <c r="U36" s="17">
        <f t="shared" si="0"/>
        <v>0</v>
      </c>
    </row>
    <row r="37" spans="1:21" ht="19.5" customHeight="1" thickBot="1" x14ac:dyDescent="0.25">
      <c r="A37" s="255" t="s">
        <v>39</v>
      </c>
      <c r="B37" s="256"/>
      <c r="C37" s="257"/>
      <c r="D37" s="16">
        <f>SUM(D5:D36)</f>
        <v>0</v>
      </c>
      <c r="E37" s="113">
        <f t="shared" ref="E37:S37" si="1">SUM(E5:E36)</f>
        <v>0</v>
      </c>
      <c r="F37" s="16">
        <f t="shared" si="1"/>
        <v>0</v>
      </c>
      <c r="G37" s="115">
        <f t="shared" si="1"/>
        <v>0</v>
      </c>
      <c r="H37" s="26">
        <f t="shared" si="1"/>
        <v>0</v>
      </c>
      <c r="I37" s="28">
        <f t="shared" si="1"/>
        <v>0</v>
      </c>
      <c r="J37" s="27">
        <f t="shared" si="1"/>
        <v>0</v>
      </c>
      <c r="K37" s="28">
        <f t="shared" si="1"/>
        <v>0</v>
      </c>
      <c r="L37" s="29">
        <f t="shared" si="1"/>
        <v>0</v>
      </c>
      <c r="M37" s="45">
        <f t="shared" si="1"/>
        <v>0</v>
      </c>
      <c r="N37" s="46">
        <f t="shared" si="1"/>
        <v>0</v>
      </c>
      <c r="O37" s="46">
        <f t="shared" si="1"/>
        <v>0</v>
      </c>
      <c r="P37" s="46">
        <f t="shared" si="1"/>
        <v>0</v>
      </c>
      <c r="Q37" s="46">
        <f t="shared" si="1"/>
        <v>0</v>
      </c>
      <c r="R37" s="46">
        <f t="shared" si="1"/>
        <v>0</v>
      </c>
      <c r="S37" s="47">
        <f t="shared" si="1"/>
        <v>0</v>
      </c>
    </row>
    <row r="38" spans="1:21" s="178" customFormat="1" ht="16.5" customHeight="1" thickBot="1" x14ac:dyDescent="0.3">
      <c r="A38" s="243" t="s">
        <v>26</v>
      </c>
      <c r="B38" s="244"/>
      <c r="C38" s="245"/>
      <c r="D38" s="169">
        <f>+D37-E37</f>
        <v>0</v>
      </c>
      <c r="E38" s="170"/>
      <c r="F38" s="169">
        <f>+F37-G37</f>
        <v>0</v>
      </c>
      <c r="G38" s="170"/>
      <c r="H38" s="171"/>
      <c r="I38" s="172"/>
      <c r="J38" s="172"/>
      <c r="K38" s="173"/>
      <c r="L38" s="174"/>
      <c r="M38" s="175"/>
      <c r="N38" s="176"/>
      <c r="O38" s="176"/>
      <c r="P38" s="176"/>
      <c r="Q38" s="176"/>
      <c r="R38" s="176"/>
      <c r="S38" s="177"/>
      <c r="U38" s="179"/>
    </row>
    <row r="39" spans="1:21" ht="51" customHeight="1" x14ac:dyDescent="0.2">
      <c r="D39" s="9"/>
      <c r="E39" s="9"/>
      <c r="F39" s="9"/>
      <c r="H39" s="9"/>
      <c r="I39" s="9"/>
      <c r="J39" s="9"/>
      <c r="K39" s="9"/>
      <c r="L39" s="9"/>
      <c r="M39" s="9"/>
      <c r="N39" s="9"/>
      <c r="O39" s="9"/>
      <c r="P39" s="9"/>
      <c r="Q39" s="9"/>
      <c r="R39" s="9"/>
      <c r="S39" s="9"/>
    </row>
    <row r="40" spans="1:21" x14ac:dyDescent="0.2">
      <c r="B40" s="9" t="s">
        <v>27</v>
      </c>
      <c r="C40" s="9"/>
      <c r="D40" s="9"/>
      <c r="E40" s="9"/>
      <c r="F40" s="9" t="s">
        <v>28</v>
      </c>
      <c r="G40" s="9"/>
      <c r="J40" s="9"/>
      <c r="K40" s="9" t="s">
        <v>29</v>
      </c>
      <c r="L40" s="9"/>
      <c r="N40" s="9"/>
      <c r="O40" s="9"/>
      <c r="P40" s="9"/>
      <c r="Q40" s="9" t="s">
        <v>30</v>
      </c>
      <c r="S40" s="9"/>
    </row>
    <row r="41" spans="1:21" ht="57.75" customHeight="1" x14ac:dyDescent="0.2">
      <c r="B41" s="9" t="s">
        <v>27</v>
      </c>
      <c r="C41" s="1"/>
      <c r="F41" s="9" t="s">
        <v>28</v>
      </c>
      <c r="K41" s="9" t="s">
        <v>29</v>
      </c>
      <c r="L41" s="9"/>
      <c r="N41" s="9"/>
      <c r="O41" s="9"/>
      <c r="P41" s="9"/>
      <c r="Q41" s="9" t="s">
        <v>31</v>
      </c>
    </row>
  </sheetData>
  <sheetProtection algorithmName="SHA-512" hashValue="/Ew4UAnpzEnwLwg6Appa+J5sj68UYA0mvgu+YlYmHFcXdXHSOSolLqn9jzSA+NF/4pHZRPnA7LbsThDzJBknZg==" saltValue="QGcPtjhUi/+w4jWEgNV51g==" spinCount="100000" sheet="1" objects="1" scenarios="1"/>
  <mergeCells count="7">
    <mergeCell ref="A38:C38"/>
    <mergeCell ref="H1:L1"/>
    <mergeCell ref="M1:R1"/>
    <mergeCell ref="D2:E2"/>
    <mergeCell ref="F2:G2"/>
    <mergeCell ref="A5:C5"/>
    <mergeCell ref="A37:C37"/>
  </mergeCells>
  <pageMargins left="0.74803149606299213" right="0.74803149606299213" top="0.98425196850393704" bottom="0.35433070866141736" header="0.51181102362204722" footer="0.35433070866141736"/>
  <pageSetup paperSize="9" scale="53" orientation="landscape" r:id="rId1"/>
  <headerFooter alignWithMargins="0">
    <oddHeader xml:space="preserve">&amp;C&amp;A
</oddHeader>
    <oddFooter>&amp;Lannande&amp;CSida &amp;P&amp;R&amp;D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41"/>
  <sheetViews>
    <sheetView topLeftCell="A2" zoomScale="90" zoomScaleNormal="90" workbookViewId="0">
      <selection activeCell="N14" sqref="N14"/>
    </sheetView>
  </sheetViews>
  <sheetFormatPr defaultColWidth="9.140625" defaultRowHeight="12.75" x14ac:dyDescent="0.2"/>
  <cols>
    <col min="1" max="1" width="11.5703125" style="2" customWidth="1"/>
    <col min="2" max="2" width="30.7109375" style="1" customWidth="1"/>
    <col min="3" max="3" width="5.42578125" style="2" bestFit="1" customWidth="1"/>
    <col min="4" max="19" width="12.5703125" style="1" customWidth="1"/>
    <col min="20" max="20" width="8.7109375" style="1" customWidth="1"/>
    <col min="21" max="21" width="9.140625" style="2"/>
    <col min="22" max="16384" width="9.140625" style="1"/>
  </cols>
  <sheetData>
    <row r="1" spans="1:21" x14ac:dyDescent="0.2">
      <c r="A1" s="10"/>
      <c r="B1" s="7"/>
      <c r="C1" s="10"/>
      <c r="D1" s="5"/>
      <c r="E1" s="6"/>
      <c r="F1" s="5"/>
      <c r="G1" s="6"/>
      <c r="H1" s="248" t="s">
        <v>0</v>
      </c>
      <c r="I1" s="249"/>
      <c r="J1" s="249"/>
      <c r="K1" s="249"/>
      <c r="L1" s="249"/>
      <c r="M1" s="237" t="s">
        <v>1</v>
      </c>
      <c r="N1" s="238"/>
      <c r="O1" s="238"/>
      <c r="P1" s="238"/>
      <c r="Q1" s="238"/>
      <c r="R1" s="239"/>
      <c r="S1" s="38"/>
    </row>
    <row r="2" spans="1:21" ht="75.75" customHeight="1" x14ac:dyDescent="0.2">
      <c r="A2" s="11" t="s">
        <v>2</v>
      </c>
      <c r="B2" s="119" t="str">
        <f>'Blad 1'!B2</f>
        <v>LH nummer och namn</v>
      </c>
      <c r="C2" s="11" t="s">
        <v>3</v>
      </c>
      <c r="D2" s="251" t="str">
        <f>'Blad 1'!D2:E2</f>
        <v>Kontantkassa (1912)</v>
      </c>
      <c r="E2" s="247"/>
      <c r="F2" s="251" t="str">
        <f>'Blad 1'!F2:G2</f>
        <v>Bank (1945)</v>
      </c>
      <c r="G2" s="247"/>
      <c r="H2" s="50" t="str">
        <f>+'Blad 1'!$H$2</f>
        <v>Fritidsmedel (3050, 3051)</v>
      </c>
      <c r="I2" s="34" t="str">
        <f>+'Blad 1'!$I$2</f>
        <v>Deltagar-avgifter (3999)</v>
      </c>
      <c r="J2" s="34" t="str">
        <f>+'Blad 1'!$J$2</f>
        <v>Intäkt fritidsaktivitet (3999)</v>
      </c>
      <c r="K2" s="34" t="str">
        <f>+'Blad 1'!$K$2</f>
        <v>Lokalintäkter/ uthyrning (3910)</v>
      </c>
      <c r="L2" s="51" t="str">
        <f>+'Blad 1'!$L$2</f>
        <v>Övriga intäkter (3999)</v>
      </c>
      <c r="M2" s="40" t="str">
        <f>+'Blad 1'!$M$2</f>
        <v>Inventarier (5410)</v>
      </c>
      <c r="N2" s="40" t="str">
        <f>+'Blad 1'!$N$2</f>
        <v>Mötes-kostnader (5860)</v>
      </c>
      <c r="O2" s="40" t="str">
        <f>+'Blad 1'!$O$2</f>
        <v>Lokalkostnader (5090)</v>
      </c>
      <c r="P2" s="40" t="str">
        <f>+'Blad 1'!$P$2</f>
        <v>Trygghet, trivsel och gemenskap (6710)</v>
      </c>
      <c r="Q2" s="40" t="str">
        <f>+'Blad 1'!$Q$2</f>
        <v>Kontors-material (6110)</v>
      </c>
      <c r="R2" s="40" t="str">
        <f>+'Blad 1'!$R$2</f>
        <v>Årsmöte (5860)</v>
      </c>
      <c r="S2" s="53" t="str">
        <f>+'Blad 1'!$S$2</f>
        <v>Övriga kostnader (6994)</v>
      </c>
    </row>
    <row r="3" spans="1:21" ht="13.5" thickBot="1" x14ac:dyDescent="0.25">
      <c r="A3" s="8"/>
      <c r="B3" s="8"/>
      <c r="C3" s="8"/>
      <c r="D3" s="3" t="s">
        <v>15</v>
      </c>
      <c r="E3" s="4" t="s">
        <v>16</v>
      </c>
      <c r="F3" s="3" t="s">
        <v>15</v>
      </c>
      <c r="G3" s="4" t="s">
        <v>16</v>
      </c>
      <c r="H3" s="36" t="s">
        <v>17</v>
      </c>
      <c r="I3" s="37" t="s">
        <v>17</v>
      </c>
      <c r="J3" s="37" t="s">
        <v>17</v>
      </c>
      <c r="K3" s="37" t="s">
        <v>17</v>
      </c>
      <c r="L3" s="37" t="s">
        <v>17</v>
      </c>
      <c r="M3" s="42" t="s">
        <v>18</v>
      </c>
      <c r="N3" s="43" t="s">
        <v>18</v>
      </c>
      <c r="O3" s="43" t="s">
        <v>18</v>
      </c>
      <c r="P3" s="43" t="s">
        <v>18</v>
      </c>
      <c r="Q3" s="43" t="s">
        <v>18</v>
      </c>
      <c r="R3" s="43" t="s">
        <v>18</v>
      </c>
      <c r="S3" s="44" t="s">
        <v>18</v>
      </c>
    </row>
    <row r="4" spans="1:21" ht="11.25" customHeight="1" thickBot="1" x14ac:dyDescent="0.25"/>
    <row r="5" spans="1:21" ht="19.5" customHeight="1" thickBot="1" x14ac:dyDescent="0.25">
      <c r="A5" s="252" t="s">
        <v>40</v>
      </c>
      <c r="B5" s="253"/>
      <c r="C5" s="254"/>
      <c r="D5" s="48">
        <f>+'Blad 5'!D37</f>
        <v>0</v>
      </c>
      <c r="E5" s="116">
        <f>+'Blad 5'!E37</f>
        <v>0</v>
      </c>
      <c r="F5" s="49">
        <f>+'Blad 5'!F37</f>
        <v>0</v>
      </c>
      <c r="G5" s="116">
        <f>+'Blad 5'!G37</f>
        <v>0</v>
      </c>
      <c r="H5" s="12">
        <f>+'Blad 5'!H37</f>
        <v>0</v>
      </c>
      <c r="I5" s="16">
        <f>+'Blad 5'!I37</f>
        <v>0</v>
      </c>
      <c r="J5" s="16">
        <f>+'Blad 5'!J37</f>
        <v>0</v>
      </c>
      <c r="K5" s="14">
        <f>+'Blad 5'!K37</f>
        <v>0</v>
      </c>
      <c r="L5" s="15">
        <f>+'Blad 5'!L37</f>
        <v>0</v>
      </c>
      <c r="M5" s="12">
        <f>+'Blad 5'!M37</f>
        <v>0</v>
      </c>
      <c r="N5" s="14">
        <f>+'Blad 5'!N37</f>
        <v>0</v>
      </c>
      <c r="O5" s="14">
        <f>+'Blad 5'!O37</f>
        <v>0</v>
      </c>
      <c r="P5" s="14">
        <f>+'Blad 5'!P37</f>
        <v>0</v>
      </c>
      <c r="Q5" s="14">
        <f>+'Blad 5'!Q37</f>
        <v>0</v>
      </c>
      <c r="R5" s="14">
        <f>+'Blad 5'!R37</f>
        <v>0</v>
      </c>
      <c r="S5" s="13">
        <f>+'Blad 5'!S37</f>
        <v>0</v>
      </c>
      <c r="U5" s="2" t="s">
        <v>19</v>
      </c>
    </row>
    <row r="6" spans="1:21" ht="19.5" customHeight="1" x14ac:dyDescent="0.2">
      <c r="A6" s="147"/>
      <c r="B6" s="148"/>
      <c r="C6" s="131"/>
      <c r="D6" s="134"/>
      <c r="E6" s="231"/>
      <c r="F6" s="218"/>
      <c r="G6" s="219"/>
      <c r="H6" s="134"/>
      <c r="I6" s="135"/>
      <c r="J6" s="135"/>
      <c r="K6" s="135"/>
      <c r="L6" s="21"/>
      <c r="M6" s="216"/>
      <c r="N6" s="220"/>
      <c r="O6" s="220"/>
      <c r="P6" s="220"/>
      <c r="Q6" s="220"/>
      <c r="R6" s="220"/>
      <c r="S6" s="221"/>
      <c r="U6" s="17">
        <f>+D6+F6+M6+N6+O6+P6+Q6+R6+S6-E6-G6-H6-I6-J6-K6-L6</f>
        <v>0</v>
      </c>
    </row>
    <row r="7" spans="1:21" ht="19.5" customHeight="1" x14ac:dyDescent="0.2">
      <c r="A7" s="146"/>
      <c r="B7" s="144"/>
      <c r="C7" s="130"/>
      <c r="D7" s="136"/>
      <c r="E7" s="232"/>
      <c r="F7" s="23"/>
      <c r="G7" s="112"/>
      <c r="H7" s="136"/>
      <c r="I7" s="137"/>
      <c r="J7" s="137"/>
      <c r="K7" s="137"/>
      <c r="L7" s="25"/>
      <c r="M7" s="24"/>
      <c r="N7" s="137"/>
      <c r="O7" s="137"/>
      <c r="P7" s="137"/>
      <c r="Q7" s="137"/>
      <c r="R7" s="137"/>
      <c r="S7" s="22"/>
      <c r="U7" s="17">
        <f t="shared" ref="U7:U36" si="0">+D7+F7+M7+N7+O7+P7+Q7+R7+S7-E7-G7-H7-I7-J7-K7-L7</f>
        <v>0</v>
      </c>
    </row>
    <row r="8" spans="1:21" ht="19.5" customHeight="1" x14ac:dyDescent="0.2">
      <c r="A8" s="146"/>
      <c r="B8" s="144"/>
      <c r="C8" s="130"/>
      <c r="D8" s="136"/>
      <c r="E8" s="232"/>
      <c r="F8" s="23"/>
      <c r="G8" s="112"/>
      <c r="H8" s="136"/>
      <c r="I8" s="137"/>
      <c r="J8" s="137"/>
      <c r="K8" s="137"/>
      <c r="L8" s="25"/>
      <c r="M8" s="24"/>
      <c r="N8" s="137"/>
      <c r="O8" s="137"/>
      <c r="P8" s="137"/>
      <c r="Q8" s="137"/>
      <c r="R8" s="137"/>
      <c r="S8" s="22"/>
      <c r="U8" s="17">
        <f t="shared" si="0"/>
        <v>0</v>
      </c>
    </row>
    <row r="9" spans="1:21" ht="19.5" customHeight="1" x14ac:dyDescent="0.2">
      <c r="A9" s="146"/>
      <c r="B9" s="144"/>
      <c r="C9" s="130"/>
      <c r="D9" s="136"/>
      <c r="E9" s="232"/>
      <c r="F9" s="23"/>
      <c r="G9" s="112"/>
      <c r="H9" s="136"/>
      <c r="I9" s="137"/>
      <c r="J9" s="137"/>
      <c r="K9" s="137"/>
      <c r="L9" s="25"/>
      <c r="M9" s="24"/>
      <c r="N9" s="137"/>
      <c r="O9" s="137"/>
      <c r="P9" s="137"/>
      <c r="Q9" s="137"/>
      <c r="R9" s="137"/>
      <c r="S9" s="22"/>
      <c r="U9" s="17">
        <f t="shared" si="0"/>
        <v>0</v>
      </c>
    </row>
    <row r="10" spans="1:21" ht="19.5" customHeight="1" x14ac:dyDescent="0.2">
      <c r="A10" s="146"/>
      <c r="B10" s="144"/>
      <c r="C10" s="130"/>
      <c r="D10" s="136"/>
      <c r="E10" s="232"/>
      <c r="F10" s="23"/>
      <c r="G10" s="112"/>
      <c r="H10" s="136"/>
      <c r="I10" s="137"/>
      <c r="J10" s="137"/>
      <c r="K10" s="137"/>
      <c r="L10" s="25"/>
      <c r="M10" s="24"/>
      <c r="N10" s="137"/>
      <c r="O10" s="137"/>
      <c r="P10" s="137"/>
      <c r="Q10" s="137"/>
      <c r="R10" s="137"/>
      <c r="S10" s="22"/>
      <c r="U10" s="17">
        <f t="shared" si="0"/>
        <v>0</v>
      </c>
    </row>
    <row r="11" spans="1:21" ht="19.5" customHeight="1" x14ac:dyDescent="0.2">
      <c r="A11" s="146"/>
      <c r="B11" s="144"/>
      <c r="C11" s="130"/>
      <c r="D11" s="136"/>
      <c r="E11" s="232"/>
      <c r="F11" s="23"/>
      <c r="G11" s="112"/>
      <c r="H11" s="136"/>
      <c r="I11" s="137"/>
      <c r="J11" s="137"/>
      <c r="K11" s="137"/>
      <c r="L11" s="25"/>
      <c r="M11" s="24"/>
      <c r="N11" s="137"/>
      <c r="O11" s="137"/>
      <c r="P11" s="137"/>
      <c r="Q11" s="137"/>
      <c r="R11" s="137"/>
      <c r="S11" s="22"/>
      <c r="U11" s="17">
        <f t="shared" si="0"/>
        <v>0</v>
      </c>
    </row>
    <row r="12" spans="1:21" ht="19.5" customHeight="1" x14ac:dyDescent="0.2">
      <c r="A12" s="146"/>
      <c r="B12" s="144"/>
      <c r="C12" s="130"/>
      <c r="D12" s="136"/>
      <c r="E12" s="232"/>
      <c r="F12" s="23"/>
      <c r="G12" s="112"/>
      <c r="H12" s="136"/>
      <c r="I12" s="137"/>
      <c r="J12" s="137"/>
      <c r="K12" s="137"/>
      <c r="L12" s="25"/>
      <c r="M12" s="24"/>
      <c r="N12" s="137"/>
      <c r="O12" s="137"/>
      <c r="P12" s="137"/>
      <c r="Q12" s="137"/>
      <c r="R12" s="137"/>
      <c r="S12" s="22"/>
      <c r="U12" s="17">
        <f t="shared" si="0"/>
        <v>0</v>
      </c>
    </row>
    <row r="13" spans="1:21" ht="19.5" customHeight="1" x14ac:dyDescent="0.2">
      <c r="A13" s="146"/>
      <c r="B13" s="144"/>
      <c r="C13" s="130"/>
      <c r="D13" s="136"/>
      <c r="E13" s="232"/>
      <c r="F13" s="23"/>
      <c r="G13" s="112"/>
      <c r="H13" s="136"/>
      <c r="I13" s="137"/>
      <c r="J13" s="137"/>
      <c r="K13" s="137"/>
      <c r="L13" s="25"/>
      <c r="M13" s="24"/>
      <c r="N13" s="137"/>
      <c r="O13" s="137"/>
      <c r="P13" s="137"/>
      <c r="Q13" s="137"/>
      <c r="R13" s="137"/>
      <c r="S13" s="22"/>
      <c r="U13" s="17">
        <f t="shared" si="0"/>
        <v>0</v>
      </c>
    </row>
    <row r="14" spans="1:21" ht="19.5" customHeight="1" x14ac:dyDescent="0.2">
      <c r="A14" s="146"/>
      <c r="B14" s="144"/>
      <c r="C14" s="130"/>
      <c r="D14" s="136"/>
      <c r="E14" s="232"/>
      <c r="F14" s="23"/>
      <c r="G14" s="112"/>
      <c r="H14" s="136"/>
      <c r="I14" s="137"/>
      <c r="J14" s="137"/>
      <c r="K14" s="137"/>
      <c r="L14" s="25"/>
      <c r="M14" s="24"/>
      <c r="N14" s="137"/>
      <c r="O14" s="137"/>
      <c r="P14" s="137"/>
      <c r="Q14" s="137"/>
      <c r="R14" s="137"/>
      <c r="S14" s="22"/>
      <c r="U14" s="17">
        <f t="shared" si="0"/>
        <v>0</v>
      </c>
    </row>
    <row r="15" spans="1:21" ht="19.5" customHeight="1" x14ac:dyDescent="0.2">
      <c r="A15" s="146"/>
      <c r="B15" s="144"/>
      <c r="C15" s="130"/>
      <c r="D15" s="136"/>
      <c r="E15" s="232"/>
      <c r="F15" s="23"/>
      <c r="G15" s="112"/>
      <c r="H15" s="136"/>
      <c r="I15" s="137"/>
      <c r="J15" s="137"/>
      <c r="K15" s="137"/>
      <c r="L15" s="25"/>
      <c r="M15" s="24"/>
      <c r="N15" s="137"/>
      <c r="O15" s="137"/>
      <c r="P15" s="137"/>
      <c r="Q15" s="137"/>
      <c r="R15" s="137"/>
      <c r="S15" s="22"/>
      <c r="U15" s="17">
        <f t="shared" si="0"/>
        <v>0</v>
      </c>
    </row>
    <row r="16" spans="1:21" ht="19.5" customHeight="1" x14ac:dyDescent="0.2">
      <c r="A16" s="146"/>
      <c r="B16" s="144"/>
      <c r="C16" s="130"/>
      <c r="D16" s="136"/>
      <c r="E16" s="232"/>
      <c r="F16" s="23"/>
      <c r="G16" s="112"/>
      <c r="H16" s="136"/>
      <c r="I16" s="137"/>
      <c r="J16" s="137"/>
      <c r="K16" s="137"/>
      <c r="L16" s="25"/>
      <c r="M16" s="24"/>
      <c r="N16" s="137"/>
      <c r="O16" s="137"/>
      <c r="P16" s="137"/>
      <c r="Q16" s="137"/>
      <c r="R16" s="137"/>
      <c r="S16" s="22"/>
      <c r="U16" s="17">
        <f t="shared" si="0"/>
        <v>0</v>
      </c>
    </row>
    <row r="17" spans="1:21" ht="19.5" customHeight="1" x14ac:dyDescent="0.2">
      <c r="A17" s="146"/>
      <c r="B17" s="144"/>
      <c r="C17" s="130"/>
      <c r="D17" s="136"/>
      <c r="E17" s="232"/>
      <c r="F17" s="23"/>
      <c r="G17" s="112"/>
      <c r="H17" s="136"/>
      <c r="I17" s="137"/>
      <c r="J17" s="137"/>
      <c r="K17" s="137"/>
      <c r="L17" s="25"/>
      <c r="M17" s="24"/>
      <c r="N17" s="137"/>
      <c r="O17" s="137"/>
      <c r="P17" s="137"/>
      <c r="Q17" s="137"/>
      <c r="R17" s="137"/>
      <c r="S17" s="22"/>
      <c r="U17" s="17">
        <f t="shared" si="0"/>
        <v>0</v>
      </c>
    </row>
    <row r="18" spans="1:21" ht="19.5" customHeight="1" x14ac:dyDescent="0.2">
      <c r="A18" s="146"/>
      <c r="B18" s="144"/>
      <c r="C18" s="130"/>
      <c r="D18" s="136"/>
      <c r="E18" s="232"/>
      <c r="F18" s="23"/>
      <c r="G18" s="112"/>
      <c r="H18" s="136"/>
      <c r="I18" s="137"/>
      <c r="J18" s="137"/>
      <c r="K18" s="137"/>
      <c r="L18" s="25"/>
      <c r="M18" s="24"/>
      <c r="N18" s="137"/>
      <c r="O18" s="137"/>
      <c r="P18" s="137"/>
      <c r="Q18" s="137"/>
      <c r="R18" s="137"/>
      <c r="S18" s="22"/>
      <c r="U18" s="17">
        <f t="shared" si="0"/>
        <v>0</v>
      </c>
    </row>
    <row r="19" spans="1:21" ht="19.5" customHeight="1" x14ac:dyDescent="0.2">
      <c r="A19" s="146"/>
      <c r="B19" s="144"/>
      <c r="C19" s="130"/>
      <c r="D19" s="136"/>
      <c r="E19" s="232"/>
      <c r="F19" s="23"/>
      <c r="G19" s="112"/>
      <c r="H19" s="136"/>
      <c r="I19" s="137"/>
      <c r="J19" s="137"/>
      <c r="K19" s="137"/>
      <c r="L19" s="25"/>
      <c r="M19" s="24"/>
      <c r="N19" s="137"/>
      <c r="O19" s="137"/>
      <c r="P19" s="137"/>
      <c r="Q19" s="137"/>
      <c r="R19" s="137"/>
      <c r="S19" s="22"/>
      <c r="U19" s="17">
        <f t="shared" si="0"/>
        <v>0</v>
      </c>
    </row>
    <row r="20" spans="1:21" ht="19.5" customHeight="1" x14ac:dyDescent="0.2">
      <c r="A20" s="146"/>
      <c r="B20" s="144"/>
      <c r="C20" s="130"/>
      <c r="D20" s="136"/>
      <c r="E20" s="232"/>
      <c r="F20" s="23"/>
      <c r="G20" s="112"/>
      <c r="H20" s="136"/>
      <c r="I20" s="137"/>
      <c r="J20" s="137"/>
      <c r="K20" s="137"/>
      <c r="L20" s="25"/>
      <c r="M20" s="24"/>
      <c r="N20" s="137"/>
      <c r="O20" s="137"/>
      <c r="P20" s="137"/>
      <c r="Q20" s="137"/>
      <c r="R20" s="137"/>
      <c r="S20" s="22"/>
      <c r="U20" s="17">
        <f t="shared" si="0"/>
        <v>0</v>
      </c>
    </row>
    <row r="21" spans="1:21" ht="19.5" customHeight="1" x14ac:dyDescent="0.2">
      <c r="A21" s="146"/>
      <c r="B21" s="144"/>
      <c r="C21" s="130"/>
      <c r="D21" s="136"/>
      <c r="E21" s="232"/>
      <c r="F21" s="23"/>
      <c r="G21" s="112"/>
      <c r="H21" s="136"/>
      <c r="I21" s="137"/>
      <c r="J21" s="137"/>
      <c r="K21" s="137"/>
      <c r="L21" s="25"/>
      <c r="M21" s="24"/>
      <c r="N21" s="137"/>
      <c r="O21" s="137"/>
      <c r="P21" s="137"/>
      <c r="Q21" s="137"/>
      <c r="R21" s="137"/>
      <c r="S21" s="22"/>
      <c r="U21" s="17">
        <f t="shared" si="0"/>
        <v>0</v>
      </c>
    </row>
    <row r="22" spans="1:21" ht="19.5" customHeight="1" x14ac:dyDescent="0.2">
      <c r="A22" s="146"/>
      <c r="B22" s="144"/>
      <c r="C22" s="130"/>
      <c r="D22" s="136"/>
      <c r="E22" s="232"/>
      <c r="F22" s="23"/>
      <c r="G22" s="112"/>
      <c r="H22" s="136"/>
      <c r="I22" s="137"/>
      <c r="J22" s="137"/>
      <c r="K22" s="137"/>
      <c r="L22" s="25"/>
      <c r="M22" s="24"/>
      <c r="N22" s="137"/>
      <c r="O22" s="137"/>
      <c r="P22" s="137"/>
      <c r="Q22" s="137"/>
      <c r="R22" s="137"/>
      <c r="S22" s="22"/>
      <c r="U22" s="17">
        <f t="shared" si="0"/>
        <v>0</v>
      </c>
    </row>
    <row r="23" spans="1:21" ht="19.5" customHeight="1" x14ac:dyDescent="0.2">
      <c r="A23" s="146"/>
      <c r="B23" s="144"/>
      <c r="C23" s="130"/>
      <c r="D23" s="136"/>
      <c r="E23" s="232"/>
      <c r="F23" s="23"/>
      <c r="G23" s="112"/>
      <c r="H23" s="136"/>
      <c r="I23" s="137"/>
      <c r="J23" s="137"/>
      <c r="K23" s="137"/>
      <c r="L23" s="25"/>
      <c r="M23" s="24"/>
      <c r="N23" s="137"/>
      <c r="O23" s="137"/>
      <c r="P23" s="137"/>
      <c r="Q23" s="137"/>
      <c r="R23" s="137"/>
      <c r="S23" s="22"/>
      <c r="U23" s="17">
        <f t="shared" si="0"/>
        <v>0</v>
      </c>
    </row>
    <row r="24" spans="1:21" ht="19.5" customHeight="1" x14ac:dyDescent="0.2">
      <c r="A24" s="146"/>
      <c r="B24" s="144"/>
      <c r="C24" s="130"/>
      <c r="D24" s="136"/>
      <c r="E24" s="232"/>
      <c r="F24" s="23"/>
      <c r="G24" s="112"/>
      <c r="H24" s="136"/>
      <c r="I24" s="137"/>
      <c r="J24" s="137"/>
      <c r="K24" s="137"/>
      <c r="L24" s="25"/>
      <c r="M24" s="24"/>
      <c r="N24" s="137"/>
      <c r="O24" s="137"/>
      <c r="P24" s="137"/>
      <c r="Q24" s="137"/>
      <c r="R24" s="137"/>
      <c r="S24" s="22"/>
      <c r="U24" s="17">
        <f t="shared" si="0"/>
        <v>0</v>
      </c>
    </row>
    <row r="25" spans="1:21" ht="19.5" customHeight="1" x14ac:dyDescent="0.2">
      <c r="A25" s="146"/>
      <c r="B25" s="144"/>
      <c r="C25" s="130"/>
      <c r="D25" s="136"/>
      <c r="E25" s="232"/>
      <c r="F25" s="23"/>
      <c r="G25" s="112"/>
      <c r="H25" s="136"/>
      <c r="I25" s="137"/>
      <c r="J25" s="137"/>
      <c r="K25" s="137"/>
      <c r="L25" s="25"/>
      <c r="M25" s="24"/>
      <c r="N25" s="137"/>
      <c r="O25" s="137"/>
      <c r="P25" s="137"/>
      <c r="Q25" s="137"/>
      <c r="R25" s="137"/>
      <c r="S25" s="22"/>
      <c r="U25" s="17">
        <f t="shared" si="0"/>
        <v>0</v>
      </c>
    </row>
    <row r="26" spans="1:21" ht="19.5" customHeight="1" x14ac:dyDescent="0.2">
      <c r="A26" s="146"/>
      <c r="B26" s="144"/>
      <c r="C26" s="130"/>
      <c r="D26" s="136"/>
      <c r="E26" s="232"/>
      <c r="F26" s="23"/>
      <c r="G26" s="112"/>
      <c r="H26" s="136"/>
      <c r="I26" s="137"/>
      <c r="J26" s="137"/>
      <c r="K26" s="137"/>
      <c r="L26" s="25"/>
      <c r="M26" s="24"/>
      <c r="N26" s="137"/>
      <c r="O26" s="137"/>
      <c r="P26" s="137"/>
      <c r="Q26" s="137"/>
      <c r="R26" s="137"/>
      <c r="S26" s="22"/>
      <c r="U26" s="17">
        <f t="shared" si="0"/>
        <v>0</v>
      </c>
    </row>
    <row r="27" spans="1:21" ht="19.5" customHeight="1" x14ac:dyDescent="0.2">
      <c r="A27" s="146"/>
      <c r="B27" s="144"/>
      <c r="C27" s="130"/>
      <c r="D27" s="136"/>
      <c r="E27" s="232"/>
      <c r="F27" s="23"/>
      <c r="G27" s="112"/>
      <c r="H27" s="136"/>
      <c r="I27" s="137"/>
      <c r="J27" s="137"/>
      <c r="K27" s="137"/>
      <c r="L27" s="25"/>
      <c r="M27" s="24"/>
      <c r="N27" s="137"/>
      <c r="O27" s="137"/>
      <c r="P27" s="137"/>
      <c r="Q27" s="137"/>
      <c r="R27" s="137"/>
      <c r="S27" s="22"/>
      <c r="U27" s="17">
        <f t="shared" si="0"/>
        <v>0</v>
      </c>
    </row>
    <row r="28" spans="1:21" ht="19.5" customHeight="1" x14ac:dyDescent="0.2">
      <c r="A28" s="146"/>
      <c r="B28" s="144"/>
      <c r="C28" s="130"/>
      <c r="D28" s="136"/>
      <c r="E28" s="228"/>
      <c r="F28" s="23"/>
      <c r="G28" s="112"/>
      <c r="H28" s="136"/>
      <c r="I28" s="137"/>
      <c r="J28" s="137"/>
      <c r="K28" s="137"/>
      <c r="L28" s="25"/>
      <c r="M28" s="24"/>
      <c r="N28" s="137"/>
      <c r="O28" s="137"/>
      <c r="P28" s="137"/>
      <c r="Q28" s="137"/>
      <c r="R28" s="137"/>
      <c r="S28" s="22"/>
      <c r="U28" s="17">
        <f t="shared" si="0"/>
        <v>0</v>
      </c>
    </row>
    <row r="29" spans="1:21" ht="19.5" customHeight="1" x14ac:dyDescent="0.2">
      <c r="A29" s="146"/>
      <c r="B29" s="144"/>
      <c r="C29" s="130"/>
      <c r="D29" s="136"/>
      <c r="E29" s="232"/>
      <c r="F29" s="23"/>
      <c r="G29" s="112"/>
      <c r="H29" s="136"/>
      <c r="I29" s="137"/>
      <c r="J29" s="137"/>
      <c r="K29" s="137"/>
      <c r="L29" s="25"/>
      <c r="M29" s="24"/>
      <c r="N29" s="137"/>
      <c r="O29" s="137"/>
      <c r="P29" s="137"/>
      <c r="Q29" s="137"/>
      <c r="R29" s="137"/>
      <c r="S29" s="22"/>
      <c r="U29" s="17">
        <f t="shared" si="0"/>
        <v>0</v>
      </c>
    </row>
    <row r="30" spans="1:21" ht="19.5" customHeight="1" x14ac:dyDescent="0.2">
      <c r="A30" s="146"/>
      <c r="B30" s="144"/>
      <c r="C30" s="130"/>
      <c r="D30" s="136"/>
      <c r="E30" s="232"/>
      <c r="F30" s="23"/>
      <c r="G30" s="112"/>
      <c r="H30" s="136"/>
      <c r="I30" s="137"/>
      <c r="J30" s="137"/>
      <c r="K30" s="137"/>
      <c r="L30" s="25"/>
      <c r="M30" s="24"/>
      <c r="N30" s="137"/>
      <c r="O30" s="137"/>
      <c r="P30" s="137"/>
      <c r="Q30" s="137"/>
      <c r="R30" s="137"/>
      <c r="S30" s="22"/>
      <c r="U30" s="17">
        <f t="shared" si="0"/>
        <v>0</v>
      </c>
    </row>
    <row r="31" spans="1:21" ht="19.5" customHeight="1" x14ac:dyDescent="0.2">
      <c r="A31" s="146"/>
      <c r="B31" s="144"/>
      <c r="C31" s="130"/>
      <c r="D31" s="136"/>
      <c r="E31" s="232"/>
      <c r="F31" s="23"/>
      <c r="G31" s="112"/>
      <c r="H31" s="136"/>
      <c r="I31" s="137"/>
      <c r="J31" s="137"/>
      <c r="K31" s="137"/>
      <c r="L31" s="25"/>
      <c r="M31" s="24"/>
      <c r="N31" s="137"/>
      <c r="O31" s="137"/>
      <c r="P31" s="137"/>
      <c r="Q31" s="137"/>
      <c r="R31" s="137"/>
      <c r="S31" s="22"/>
      <c r="U31" s="17">
        <f t="shared" si="0"/>
        <v>0</v>
      </c>
    </row>
    <row r="32" spans="1:21" ht="19.5" customHeight="1" x14ac:dyDescent="0.2">
      <c r="A32" s="146"/>
      <c r="B32" s="144"/>
      <c r="C32" s="130"/>
      <c r="D32" s="136"/>
      <c r="E32" s="232"/>
      <c r="F32" s="23"/>
      <c r="G32" s="112"/>
      <c r="H32" s="136"/>
      <c r="I32" s="137"/>
      <c r="J32" s="137"/>
      <c r="K32" s="137"/>
      <c r="L32" s="25"/>
      <c r="M32" s="24"/>
      <c r="N32" s="137"/>
      <c r="O32" s="137"/>
      <c r="P32" s="137"/>
      <c r="Q32" s="137"/>
      <c r="R32" s="137"/>
      <c r="S32" s="22"/>
      <c r="U32" s="17">
        <f t="shared" si="0"/>
        <v>0</v>
      </c>
    </row>
    <row r="33" spans="1:21" ht="19.5" customHeight="1" x14ac:dyDescent="0.2">
      <c r="A33" s="146"/>
      <c r="B33" s="144"/>
      <c r="C33" s="130"/>
      <c r="D33" s="136"/>
      <c r="E33" s="232"/>
      <c r="F33" s="23"/>
      <c r="G33" s="112"/>
      <c r="H33" s="136"/>
      <c r="I33" s="137"/>
      <c r="J33" s="137"/>
      <c r="K33" s="137"/>
      <c r="L33" s="25"/>
      <c r="M33" s="24"/>
      <c r="N33" s="137"/>
      <c r="O33" s="137"/>
      <c r="P33" s="137"/>
      <c r="Q33" s="137"/>
      <c r="R33" s="137"/>
      <c r="S33" s="22"/>
      <c r="U33" s="17">
        <f t="shared" si="0"/>
        <v>0</v>
      </c>
    </row>
    <row r="34" spans="1:21" ht="19.5" customHeight="1" x14ac:dyDescent="0.2">
      <c r="A34" s="146"/>
      <c r="B34" s="144"/>
      <c r="C34" s="130"/>
      <c r="D34" s="136"/>
      <c r="E34" s="232"/>
      <c r="F34" s="23"/>
      <c r="G34" s="112"/>
      <c r="H34" s="136"/>
      <c r="I34" s="137"/>
      <c r="J34" s="137"/>
      <c r="K34" s="137"/>
      <c r="L34" s="25"/>
      <c r="M34" s="24"/>
      <c r="N34" s="137"/>
      <c r="O34" s="137"/>
      <c r="P34" s="137"/>
      <c r="Q34" s="137"/>
      <c r="R34" s="137"/>
      <c r="S34" s="22"/>
      <c r="U34" s="17">
        <f t="shared" si="0"/>
        <v>0</v>
      </c>
    </row>
    <row r="35" spans="1:21" ht="19.5" customHeight="1" x14ac:dyDescent="0.2">
      <c r="A35" s="146"/>
      <c r="B35" s="144"/>
      <c r="C35" s="130"/>
      <c r="D35" s="136"/>
      <c r="E35" s="232"/>
      <c r="F35" s="23"/>
      <c r="G35" s="112"/>
      <c r="H35" s="136"/>
      <c r="I35" s="137"/>
      <c r="J35" s="137"/>
      <c r="K35" s="137"/>
      <c r="L35" s="25"/>
      <c r="M35" s="24"/>
      <c r="N35" s="137"/>
      <c r="O35" s="137"/>
      <c r="P35" s="137"/>
      <c r="Q35" s="137"/>
      <c r="R35" s="137"/>
      <c r="S35" s="22"/>
      <c r="U35" s="17">
        <f t="shared" si="0"/>
        <v>0</v>
      </c>
    </row>
    <row r="36" spans="1:21" ht="19.5" customHeight="1" thickBot="1" x14ac:dyDescent="0.25">
      <c r="A36" s="199"/>
      <c r="B36" s="151"/>
      <c r="C36" s="132"/>
      <c r="D36" s="153"/>
      <c r="E36" s="233"/>
      <c r="F36" s="203"/>
      <c r="G36" s="204"/>
      <c r="H36" s="153"/>
      <c r="I36" s="149"/>
      <c r="J36" s="149"/>
      <c r="K36" s="149"/>
      <c r="L36" s="234"/>
      <c r="M36" s="201"/>
      <c r="N36" s="222"/>
      <c r="O36" s="222"/>
      <c r="P36" s="222"/>
      <c r="Q36" s="222"/>
      <c r="R36" s="222"/>
      <c r="S36" s="223"/>
      <c r="U36" s="17">
        <f t="shared" si="0"/>
        <v>0</v>
      </c>
    </row>
    <row r="37" spans="1:21" ht="19.5" customHeight="1" thickBot="1" x14ac:dyDescent="0.25">
      <c r="A37" s="255" t="s">
        <v>41</v>
      </c>
      <c r="B37" s="256"/>
      <c r="C37" s="257"/>
      <c r="D37" s="16">
        <f>SUM(D5:D36)</f>
        <v>0</v>
      </c>
      <c r="E37" s="113">
        <f t="shared" ref="E37:S37" si="1">SUM(E5:E36)</f>
        <v>0</v>
      </c>
      <c r="F37" s="16">
        <f t="shared" si="1"/>
        <v>0</v>
      </c>
      <c r="G37" s="115">
        <f t="shared" si="1"/>
        <v>0</v>
      </c>
      <c r="H37" s="26">
        <f t="shared" si="1"/>
        <v>0</v>
      </c>
      <c r="I37" s="28">
        <f t="shared" si="1"/>
        <v>0</v>
      </c>
      <c r="J37" s="27">
        <f t="shared" si="1"/>
        <v>0</v>
      </c>
      <c r="K37" s="28">
        <f t="shared" si="1"/>
        <v>0</v>
      </c>
      <c r="L37" s="29">
        <f t="shared" si="1"/>
        <v>0</v>
      </c>
      <c r="M37" s="45">
        <f t="shared" si="1"/>
        <v>0</v>
      </c>
      <c r="N37" s="46">
        <f t="shared" si="1"/>
        <v>0</v>
      </c>
      <c r="O37" s="46">
        <f t="shared" si="1"/>
        <v>0</v>
      </c>
      <c r="P37" s="46">
        <f t="shared" si="1"/>
        <v>0</v>
      </c>
      <c r="Q37" s="46">
        <f t="shared" si="1"/>
        <v>0</v>
      </c>
      <c r="R37" s="46">
        <f t="shared" si="1"/>
        <v>0</v>
      </c>
      <c r="S37" s="47">
        <f t="shared" si="1"/>
        <v>0</v>
      </c>
    </row>
    <row r="38" spans="1:21" s="178" customFormat="1" ht="16.5" customHeight="1" thickBot="1" x14ac:dyDescent="0.3">
      <c r="A38" s="243" t="s">
        <v>26</v>
      </c>
      <c r="B38" s="244"/>
      <c r="C38" s="245"/>
      <c r="D38" s="169">
        <f>+D37-E37</f>
        <v>0</v>
      </c>
      <c r="E38" s="170"/>
      <c r="F38" s="169">
        <f>+F37-G37</f>
        <v>0</v>
      </c>
      <c r="G38" s="170"/>
      <c r="H38" s="171"/>
      <c r="I38" s="172"/>
      <c r="J38" s="172"/>
      <c r="K38" s="173"/>
      <c r="L38" s="174"/>
      <c r="M38" s="175"/>
      <c r="N38" s="176"/>
      <c r="O38" s="176"/>
      <c r="P38" s="176"/>
      <c r="Q38" s="176"/>
      <c r="R38" s="176"/>
      <c r="S38" s="177"/>
      <c r="U38" s="179"/>
    </row>
    <row r="39" spans="1:21" ht="51" customHeight="1" x14ac:dyDescent="0.2">
      <c r="D39" s="9"/>
      <c r="E39" s="9"/>
      <c r="F39" s="9"/>
      <c r="H39" s="9"/>
      <c r="I39" s="9"/>
      <c r="J39" s="9"/>
      <c r="K39" s="9"/>
      <c r="L39" s="9"/>
      <c r="M39" s="9"/>
      <c r="N39" s="9"/>
      <c r="O39" s="9"/>
      <c r="P39" s="9"/>
      <c r="Q39" s="9"/>
      <c r="R39" s="9"/>
      <c r="S39" s="9"/>
    </row>
    <row r="40" spans="1:21" x14ac:dyDescent="0.2">
      <c r="B40" s="9" t="s">
        <v>27</v>
      </c>
      <c r="C40" s="9"/>
      <c r="D40" s="9"/>
      <c r="E40" s="9"/>
      <c r="F40" s="9" t="s">
        <v>28</v>
      </c>
      <c r="G40" s="9"/>
      <c r="J40" s="9"/>
      <c r="K40" s="9" t="s">
        <v>29</v>
      </c>
      <c r="L40" s="9"/>
      <c r="N40" s="9"/>
      <c r="O40" s="9"/>
      <c r="P40" s="9"/>
      <c r="Q40" s="9" t="s">
        <v>30</v>
      </c>
      <c r="S40" s="9"/>
    </row>
    <row r="41" spans="1:21" ht="57.75" customHeight="1" x14ac:dyDescent="0.2">
      <c r="B41" s="9" t="s">
        <v>27</v>
      </c>
      <c r="C41" s="1"/>
      <c r="F41" s="9" t="s">
        <v>28</v>
      </c>
      <c r="K41" s="9" t="s">
        <v>29</v>
      </c>
      <c r="L41" s="9"/>
      <c r="N41" s="9"/>
      <c r="O41" s="9"/>
      <c r="P41" s="9"/>
      <c r="Q41" s="9" t="s">
        <v>31</v>
      </c>
    </row>
  </sheetData>
  <sheetProtection algorithmName="SHA-512" hashValue="SLBizSANAJ++24u7HrI/oZwRFIHmgxgJwUhCnV4knkJ4os5dlJQXWBDdT+k50jYg5PsGclQ14YDXyjgNffsYeg==" saltValue="39LyBCAEfx/oZwXxHUw2vg==" spinCount="100000" sheet="1" objects="1" scenarios="1"/>
  <mergeCells count="7">
    <mergeCell ref="A38:C38"/>
    <mergeCell ref="H1:L1"/>
    <mergeCell ref="M1:R1"/>
    <mergeCell ref="D2:E2"/>
    <mergeCell ref="F2:G2"/>
    <mergeCell ref="A5:C5"/>
    <mergeCell ref="A37:C37"/>
  </mergeCells>
  <pageMargins left="0.74803149606299213" right="0.74803149606299213" top="0.98425196850393704" bottom="0.35433070866141736" header="0.51181102362204722" footer="0.35433070866141736"/>
  <pageSetup paperSize="9" scale="53" orientation="landscape" r:id="rId1"/>
  <headerFooter alignWithMargins="0">
    <oddHeader xml:space="preserve">&amp;C&amp;A
</oddHeader>
    <oddFooter>&amp;Lannande&amp;CSida &amp;P&amp;R&amp;D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41"/>
  <sheetViews>
    <sheetView zoomScale="90" zoomScaleNormal="90" workbookViewId="0">
      <selection activeCell="K14" sqref="K14"/>
    </sheetView>
  </sheetViews>
  <sheetFormatPr defaultColWidth="9.140625" defaultRowHeight="12.75" x14ac:dyDescent="0.2"/>
  <cols>
    <col min="1" max="1" width="11.85546875" style="2" customWidth="1"/>
    <col min="2" max="2" width="30.7109375" style="1" customWidth="1"/>
    <col min="3" max="3" width="5.42578125" style="2" bestFit="1" customWidth="1"/>
    <col min="4" max="19" width="12.5703125" style="1" customWidth="1"/>
    <col min="20" max="20" width="8.7109375" style="1" customWidth="1"/>
    <col min="21" max="21" width="9.140625" style="2"/>
    <col min="22" max="16384" width="9.140625" style="1"/>
  </cols>
  <sheetData>
    <row r="1" spans="1:21" x14ac:dyDescent="0.2">
      <c r="A1" s="10"/>
      <c r="B1" s="7"/>
      <c r="C1" s="10"/>
      <c r="D1" s="5"/>
      <c r="E1" s="6"/>
      <c r="F1" s="5"/>
      <c r="G1" s="6"/>
      <c r="H1" s="248" t="s">
        <v>0</v>
      </c>
      <c r="I1" s="249"/>
      <c r="J1" s="249"/>
      <c r="K1" s="249"/>
      <c r="L1" s="249"/>
      <c r="M1" s="237" t="s">
        <v>1</v>
      </c>
      <c r="N1" s="238"/>
      <c r="O1" s="238"/>
      <c r="P1" s="238"/>
      <c r="Q1" s="238"/>
      <c r="R1" s="239"/>
      <c r="S1" s="38"/>
    </row>
    <row r="2" spans="1:21" ht="76.5" customHeight="1" x14ac:dyDescent="0.2">
      <c r="A2" s="11" t="s">
        <v>2</v>
      </c>
      <c r="B2" s="119" t="str">
        <f>'Blad 1'!B2</f>
        <v>LH nummer och namn</v>
      </c>
      <c r="C2" s="11" t="s">
        <v>3</v>
      </c>
      <c r="D2" s="251" t="str">
        <f>'Blad 1'!D2:E2</f>
        <v>Kontantkassa (1912)</v>
      </c>
      <c r="E2" s="247"/>
      <c r="F2" s="251" t="str">
        <f>'Blad 1'!F2:G2</f>
        <v>Bank (1945)</v>
      </c>
      <c r="G2" s="247"/>
      <c r="H2" s="50" t="str">
        <f>+'Blad 1'!$H$2</f>
        <v>Fritidsmedel (3050, 3051)</v>
      </c>
      <c r="I2" s="34" t="str">
        <f>+'Blad 1'!$I$2</f>
        <v>Deltagar-avgifter (3999)</v>
      </c>
      <c r="J2" s="34" t="str">
        <f>+'Blad 1'!$J$2</f>
        <v>Intäkt fritidsaktivitet (3999)</v>
      </c>
      <c r="K2" s="34" t="str">
        <f>+'Blad 1'!$K$2</f>
        <v>Lokalintäkter/ uthyrning (3910)</v>
      </c>
      <c r="L2" s="51" t="str">
        <f>+'Blad 1'!$L$2</f>
        <v>Övriga intäkter (3999)</v>
      </c>
      <c r="M2" s="40" t="str">
        <f>+'Blad 1'!$M$2</f>
        <v>Inventarier (5410)</v>
      </c>
      <c r="N2" s="40" t="str">
        <f>+'Blad 1'!$N$2</f>
        <v>Mötes-kostnader (5860)</v>
      </c>
      <c r="O2" s="40" t="str">
        <f>+'Blad 1'!$O$2</f>
        <v>Lokalkostnader (5090)</v>
      </c>
      <c r="P2" s="40" t="str">
        <f>+'Blad 1'!$P$2</f>
        <v>Trygghet, trivsel och gemenskap (6710)</v>
      </c>
      <c r="Q2" s="40" t="str">
        <f>+'Blad 1'!$Q$2</f>
        <v>Kontors-material (6110)</v>
      </c>
      <c r="R2" s="40" t="str">
        <f>+'Blad 1'!$R$2</f>
        <v>Årsmöte (5860)</v>
      </c>
      <c r="S2" s="53" t="str">
        <f>+'Blad 1'!$S$2</f>
        <v>Övriga kostnader (6994)</v>
      </c>
    </row>
    <row r="3" spans="1:21" ht="13.5" thickBot="1" x14ac:dyDescent="0.25">
      <c r="A3" s="8"/>
      <c r="B3" s="8"/>
      <c r="C3" s="8"/>
      <c r="D3" s="3" t="s">
        <v>15</v>
      </c>
      <c r="E3" s="4" t="s">
        <v>16</v>
      </c>
      <c r="F3" s="3" t="s">
        <v>15</v>
      </c>
      <c r="G3" s="4" t="s">
        <v>16</v>
      </c>
      <c r="H3" s="36" t="s">
        <v>17</v>
      </c>
      <c r="I3" s="37" t="s">
        <v>17</v>
      </c>
      <c r="J3" s="37" t="s">
        <v>17</v>
      </c>
      <c r="K3" s="37" t="s">
        <v>17</v>
      </c>
      <c r="L3" s="37" t="s">
        <v>17</v>
      </c>
      <c r="M3" s="42" t="s">
        <v>18</v>
      </c>
      <c r="N3" s="43" t="s">
        <v>18</v>
      </c>
      <c r="O3" s="43" t="s">
        <v>18</v>
      </c>
      <c r="P3" s="43" t="s">
        <v>18</v>
      </c>
      <c r="Q3" s="43" t="s">
        <v>18</v>
      </c>
      <c r="R3" s="43" t="s">
        <v>18</v>
      </c>
      <c r="S3" s="44" t="s">
        <v>18</v>
      </c>
    </row>
    <row r="4" spans="1:21" ht="11.25" customHeight="1" thickBot="1" x14ac:dyDescent="0.25"/>
    <row r="5" spans="1:21" ht="19.5" customHeight="1" thickBot="1" x14ac:dyDescent="0.25">
      <c r="A5" s="252" t="s">
        <v>42</v>
      </c>
      <c r="B5" s="253"/>
      <c r="C5" s="254"/>
      <c r="D5" s="48">
        <f>+'Blad 6'!D37</f>
        <v>0</v>
      </c>
      <c r="E5" s="116">
        <f>+'Blad 6'!E37</f>
        <v>0</v>
      </c>
      <c r="F5" s="49">
        <f>+'Blad 6'!F37</f>
        <v>0</v>
      </c>
      <c r="G5" s="116">
        <f>+'Blad 6'!G37</f>
        <v>0</v>
      </c>
      <c r="H5" s="12">
        <f>+'Blad 6'!H37</f>
        <v>0</v>
      </c>
      <c r="I5" s="16">
        <f>+'Blad 6'!I37</f>
        <v>0</v>
      </c>
      <c r="J5" s="16">
        <f>+'Blad 6'!J37</f>
        <v>0</v>
      </c>
      <c r="K5" s="14">
        <f>+'Blad 6'!K37</f>
        <v>0</v>
      </c>
      <c r="L5" s="15">
        <f>+'Blad 6'!L37</f>
        <v>0</v>
      </c>
      <c r="M5" s="12">
        <f>+'Blad 6'!M37</f>
        <v>0</v>
      </c>
      <c r="N5" s="14">
        <f>+'Blad 6'!N37</f>
        <v>0</v>
      </c>
      <c r="O5" s="14">
        <f>+'Blad 6'!O37</f>
        <v>0</v>
      </c>
      <c r="P5" s="14">
        <f>+'Blad 6'!P37</f>
        <v>0</v>
      </c>
      <c r="Q5" s="14">
        <f>+'Blad 6'!Q37</f>
        <v>0</v>
      </c>
      <c r="R5" s="14">
        <f>+'Blad 6'!R37</f>
        <v>0</v>
      </c>
      <c r="S5" s="13">
        <f>+'Blad 6'!S37</f>
        <v>0</v>
      </c>
      <c r="U5" s="2" t="s">
        <v>19</v>
      </c>
    </row>
    <row r="6" spans="1:21" ht="19.5" customHeight="1" x14ac:dyDescent="0.2">
      <c r="A6" s="147"/>
      <c r="B6" s="148"/>
      <c r="C6" s="129"/>
      <c r="D6" s="134"/>
      <c r="E6" s="231"/>
      <c r="F6" s="19"/>
      <c r="G6" s="114"/>
      <c r="H6" s="134"/>
      <c r="I6" s="135"/>
      <c r="J6" s="135"/>
      <c r="K6" s="135"/>
      <c r="L6" s="21"/>
      <c r="M6" s="20"/>
      <c r="N6" s="135"/>
      <c r="O6" s="135"/>
      <c r="P6" s="135"/>
      <c r="Q6" s="135"/>
      <c r="R6" s="135"/>
      <c r="S6" s="18"/>
      <c r="U6" s="17">
        <f>+D6+F6+M6+N6+O6+P6+Q6+R6+S6-E6-G6-H6-I6-J6-K6-L6</f>
        <v>0</v>
      </c>
    </row>
    <row r="7" spans="1:21" ht="19.5" customHeight="1" x14ac:dyDescent="0.2">
      <c r="A7" s="146"/>
      <c r="B7" s="144"/>
      <c r="C7" s="130"/>
      <c r="D7" s="136"/>
      <c r="E7" s="232"/>
      <c r="F7" s="23"/>
      <c r="G7" s="112"/>
      <c r="H7" s="136"/>
      <c r="I7" s="137"/>
      <c r="J7" s="137"/>
      <c r="K7" s="137"/>
      <c r="L7" s="25"/>
      <c r="M7" s="24"/>
      <c r="N7" s="137"/>
      <c r="O7" s="137"/>
      <c r="P7" s="137"/>
      <c r="Q7" s="137"/>
      <c r="R7" s="137"/>
      <c r="S7" s="22"/>
      <c r="U7" s="17">
        <f t="shared" ref="U7:U35" si="0">+D7+F7+M7+N7+O7+P7+Q7+R7+S7-E7-G7-H7-I7-J7-K7-L7</f>
        <v>0</v>
      </c>
    </row>
    <row r="8" spans="1:21" ht="19.5" customHeight="1" x14ac:dyDescent="0.2">
      <c r="A8" s="146"/>
      <c r="B8" s="144"/>
      <c r="C8" s="130"/>
      <c r="D8" s="136"/>
      <c r="E8" s="232"/>
      <c r="F8" s="23"/>
      <c r="G8" s="112"/>
      <c r="H8" s="136"/>
      <c r="I8" s="137"/>
      <c r="J8" s="137"/>
      <c r="K8" s="137"/>
      <c r="L8" s="25"/>
      <c r="M8" s="24"/>
      <c r="N8" s="137"/>
      <c r="O8" s="137"/>
      <c r="P8" s="137"/>
      <c r="Q8" s="137"/>
      <c r="R8" s="137"/>
      <c r="S8" s="22"/>
      <c r="U8" s="17">
        <f t="shared" si="0"/>
        <v>0</v>
      </c>
    </row>
    <row r="9" spans="1:21" ht="19.5" customHeight="1" x14ac:dyDescent="0.2">
      <c r="A9" s="146"/>
      <c r="B9" s="144"/>
      <c r="C9" s="130"/>
      <c r="D9" s="136"/>
      <c r="E9" s="232"/>
      <c r="F9" s="23"/>
      <c r="G9" s="112"/>
      <c r="H9" s="136"/>
      <c r="I9" s="137"/>
      <c r="J9" s="137"/>
      <c r="K9" s="137"/>
      <c r="L9" s="25"/>
      <c r="M9" s="24"/>
      <c r="N9" s="137"/>
      <c r="O9" s="137"/>
      <c r="P9" s="137"/>
      <c r="Q9" s="137"/>
      <c r="R9" s="137"/>
      <c r="S9" s="22"/>
      <c r="U9" s="17">
        <f t="shared" si="0"/>
        <v>0</v>
      </c>
    </row>
    <row r="10" spans="1:21" ht="19.5" customHeight="1" x14ac:dyDescent="0.2">
      <c r="A10" s="146"/>
      <c r="B10" s="144"/>
      <c r="C10" s="130"/>
      <c r="D10" s="136"/>
      <c r="E10" s="232"/>
      <c r="F10" s="23"/>
      <c r="G10" s="112"/>
      <c r="H10" s="136"/>
      <c r="I10" s="137"/>
      <c r="J10" s="137"/>
      <c r="K10" s="137"/>
      <c r="L10" s="25"/>
      <c r="M10" s="24"/>
      <c r="N10" s="137"/>
      <c r="O10" s="137"/>
      <c r="P10" s="137"/>
      <c r="Q10" s="137"/>
      <c r="R10" s="137"/>
      <c r="S10" s="22"/>
      <c r="U10" s="17">
        <f t="shared" si="0"/>
        <v>0</v>
      </c>
    </row>
    <row r="11" spans="1:21" ht="19.5" customHeight="1" x14ac:dyDescent="0.2">
      <c r="A11" s="146"/>
      <c r="B11" s="144"/>
      <c r="C11" s="130"/>
      <c r="D11" s="136"/>
      <c r="E11" s="232"/>
      <c r="F11" s="23"/>
      <c r="G11" s="112"/>
      <c r="H11" s="136"/>
      <c r="I11" s="137"/>
      <c r="J11" s="137"/>
      <c r="K11" s="137"/>
      <c r="L11" s="25"/>
      <c r="M11" s="24"/>
      <c r="N11" s="137"/>
      <c r="O11" s="137"/>
      <c r="P11" s="137"/>
      <c r="Q11" s="137"/>
      <c r="R11" s="137"/>
      <c r="S11" s="22"/>
      <c r="U11" s="17">
        <f t="shared" si="0"/>
        <v>0</v>
      </c>
    </row>
    <row r="12" spans="1:21" ht="19.5" customHeight="1" x14ac:dyDescent="0.2">
      <c r="A12" s="146"/>
      <c r="B12" s="144"/>
      <c r="C12" s="130"/>
      <c r="D12" s="136"/>
      <c r="E12" s="232"/>
      <c r="F12" s="23"/>
      <c r="G12" s="112"/>
      <c r="H12" s="136"/>
      <c r="I12" s="137"/>
      <c r="J12" s="137"/>
      <c r="K12" s="137"/>
      <c r="L12" s="25"/>
      <c r="M12" s="24"/>
      <c r="N12" s="137"/>
      <c r="O12" s="137"/>
      <c r="P12" s="137"/>
      <c r="Q12" s="137"/>
      <c r="R12" s="137"/>
      <c r="S12" s="22"/>
      <c r="U12" s="17">
        <f t="shared" si="0"/>
        <v>0</v>
      </c>
    </row>
    <row r="13" spans="1:21" ht="19.5" customHeight="1" x14ac:dyDescent="0.2">
      <c r="A13" s="146"/>
      <c r="B13" s="144"/>
      <c r="C13" s="130"/>
      <c r="D13" s="136"/>
      <c r="E13" s="232"/>
      <c r="F13" s="23"/>
      <c r="G13" s="112"/>
      <c r="H13" s="136"/>
      <c r="I13" s="137"/>
      <c r="J13" s="137"/>
      <c r="K13" s="137"/>
      <c r="L13" s="25"/>
      <c r="M13" s="24"/>
      <c r="N13" s="137"/>
      <c r="O13" s="137"/>
      <c r="P13" s="137"/>
      <c r="Q13" s="137"/>
      <c r="R13" s="137"/>
      <c r="S13" s="22"/>
      <c r="U13" s="17">
        <f t="shared" si="0"/>
        <v>0</v>
      </c>
    </row>
    <row r="14" spans="1:21" ht="19.5" customHeight="1" x14ac:dyDescent="0.2">
      <c r="A14" s="146"/>
      <c r="B14" s="144"/>
      <c r="C14" s="130"/>
      <c r="D14" s="136"/>
      <c r="E14" s="232"/>
      <c r="F14" s="23"/>
      <c r="G14" s="112"/>
      <c r="H14" s="136"/>
      <c r="I14" s="137"/>
      <c r="J14" s="137"/>
      <c r="K14" s="137"/>
      <c r="L14" s="25"/>
      <c r="M14" s="24"/>
      <c r="N14" s="137"/>
      <c r="O14" s="137"/>
      <c r="P14" s="137"/>
      <c r="Q14" s="137"/>
      <c r="R14" s="137"/>
      <c r="S14" s="22"/>
      <c r="U14" s="17">
        <f t="shared" si="0"/>
        <v>0</v>
      </c>
    </row>
    <row r="15" spans="1:21" ht="19.5" customHeight="1" x14ac:dyDescent="0.2">
      <c r="A15" s="146"/>
      <c r="B15" s="144"/>
      <c r="C15" s="130"/>
      <c r="D15" s="136"/>
      <c r="E15" s="232"/>
      <c r="F15" s="23"/>
      <c r="G15" s="112"/>
      <c r="H15" s="136"/>
      <c r="I15" s="137"/>
      <c r="J15" s="137"/>
      <c r="K15" s="137"/>
      <c r="L15" s="25"/>
      <c r="M15" s="24"/>
      <c r="N15" s="137"/>
      <c r="O15" s="137"/>
      <c r="P15" s="137"/>
      <c r="Q15" s="137"/>
      <c r="R15" s="137"/>
      <c r="S15" s="22"/>
      <c r="U15" s="17">
        <f t="shared" si="0"/>
        <v>0</v>
      </c>
    </row>
    <row r="16" spans="1:21" ht="19.5" customHeight="1" x14ac:dyDescent="0.2">
      <c r="A16" s="146"/>
      <c r="B16" s="144"/>
      <c r="C16" s="130"/>
      <c r="D16" s="136"/>
      <c r="E16" s="232"/>
      <c r="F16" s="23"/>
      <c r="G16" s="112"/>
      <c r="H16" s="136"/>
      <c r="I16" s="137"/>
      <c r="J16" s="137"/>
      <c r="K16" s="137"/>
      <c r="L16" s="25"/>
      <c r="M16" s="24"/>
      <c r="N16" s="137"/>
      <c r="O16" s="137"/>
      <c r="P16" s="137"/>
      <c r="Q16" s="137"/>
      <c r="R16" s="137"/>
      <c r="S16" s="22"/>
      <c r="U16" s="17">
        <f t="shared" si="0"/>
        <v>0</v>
      </c>
    </row>
    <row r="17" spans="1:21" ht="19.5" customHeight="1" x14ac:dyDescent="0.2">
      <c r="A17" s="146"/>
      <c r="B17" s="144"/>
      <c r="C17" s="130"/>
      <c r="D17" s="136"/>
      <c r="E17" s="232"/>
      <c r="F17" s="23"/>
      <c r="G17" s="112"/>
      <c r="H17" s="136"/>
      <c r="I17" s="137"/>
      <c r="J17" s="137"/>
      <c r="K17" s="137"/>
      <c r="L17" s="25"/>
      <c r="M17" s="24"/>
      <c r="N17" s="137"/>
      <c r="O17" s="137"/>
      <c r="P17" s="137"/>
      <c r="Q17" s="137"/>
      <c r="R17" s="137"/>
      <c r="S17" s="22"/>
      <c r="U17" s="17">
        <f t="shared" si="0"/>
        <v>0</v>
      </c>
    </row>
    <row r="18" spans="1:21" ht="19.5" customHeight="1" x14ac:dyDescent="0.2">
      <c r="A18" s="146"/>
      <c r="B18" s="144"/>
      <c r="C18" s="130"/>
      <c r="D18" s="136"/>
      <c r="E18" s="232"/>
      <c r="F18" s="23"/>
      <c r="G18" s="112"/>
      <c r="H18" s="136"/>
      <c r="I18" s="137"/>
      <c r="J18" s="137"/>
      <c r="K18" s="137"/>
      <c r="L18" s="25"/>
      <c r="M18" s="24"/>
      <c r="N18" s="137"/>
      <c r="O18" s="137"/>
      <c r="P18" s="137"/>
      <c r="Q18" s="137"/>
      <c r="R18" s="137"/>
      <c r="S18" s="22"/>
      <c r="U18" s="17">
        <f t="shared" si="0"/>
        <v>0</v>
      </c>
    </row>
    <row r="19" spans="1:21" ht="19.5" customHeight="1" x14ac:dyDescent="0.2">
      <c r="A19" s="146"/>
      <c r="B19" s="144"/>
      <c r="C19" s="130"/>
      <c r="D19" s="136"/>
      <c r="E19" s="232"/>
      <c r="F19" s="23"/>
      <c r="G19" s="112"/>
      <c r="H19" s="136"/>
      <c r="I19" s="137"/>
      <c r="J19" s="137"/>
      <c r="K19" s="137"/>
      <c r="L19" s="25"/>
      <c r="M19" s="24"/>
      <c r="N19" s="137"/>
      <c r="O19" s="137"/>
      <c r="P19" s="137"/>
      <c r="Q19" s="137"/>
      <c r="R19" s="137"/>
      <c r="S19" s="22"/>
      <c r="U19" s="17">
        <f t="shared" si="0"/>
        <v>0</v>
      </c>
    </row>
    <row r="20" spans="1:21" ht="19.5" customHeight="1" x14ac:dyDescent="0.2">
      <c r="A20" s="146"/>
      <c r="B20" s="144"/>
      <c r="C20" s="130"/>
      <c r="D20" s="136"/>
      <c r="E20" s="232"/>
      <c r="F20" s="23"/>
      <c r="G20" s="112"/>
      <c r="H20" s="136"/>
      <c r="I20" s="137"/>
      <c r="J20" s="137"/>
      <c r="K20" s="137"/>
      <c r="L20" s="25"/>
      <c r="M20" s="24"/>
      <c r="N20" s="137"/>
      <c r="O20" s="137"/>
      <c r="P20" s="137"/>
      <c r="Q20" s="137"/>
      <c r="R20" s="137"/>
      <c r="S20" s="22"/>
      <c r="U20" s="17">
        <f t="shared" si="0"/>
        <v>0</v>
      </c>
    </row>
    <row r="21" spans="1:21" ht="19.5" customHeight="1" x14ac:dyDescent="0.2">
      <c r="A21" s="146"/>
      <c r="B21" s="144"/>
      <c r="C21" s="130"/>
      <c r="D21" s="136"/>
      <c r="E21" s="232"/>
      <c r="F21" s="23"/>
      <c r="G21" s="112"/>
      <c r="H21" s="136"/>
      <c r="I21" s="137"/>
      <c r="J21" s="137"/>
      <c r="K21" s="137"/>
      <c r="L21" s="25"/>
      <c r="M21" s="24"/>
      <c r="N21" s="137"/>
      <c r="O21" s="137"/>
      <c r="P21" s="137"/>
      <c r="Q21" s="137"/>
      <c r="R21" s="137"/>
      <c r="S21" s="22"/>
      <c r="U21" s="17">
        <f t="shared" si="0"/>
        <v>0</v>
      </c>
    </row>
    <row r="22" spans="1:21" ht="19.5" customHeight="1" x14ac:dyDescent="0.2">
      <c r="A22" s="146"/>
      <c r="B22" s="144"/>
      <c r="C22" s="130"/>
      <c r="D22" s="136"/>
      <c r="E22" s="232"/>
      <c r="F22" s="23"/>
      <c r="G22" s="112"/>
      <c r="H22" s="136"/>
      <c r="I22" s="137"/>
      <c r="J22" s="137"/>
      <c r="K22" s="137"/>
      <c r="L22" s="25"/>
      <c r="M22" s="24"/>
      <c r="N22" s="137"/>
      <c r="O22" s="137"/>
      <c r="P22" s="137"/>
      <c r="Q22" s="137"/>
      <c r="R22" s="137"/>
      <c r="S22" s="22"/>
      <c r="U22" s="17">
        <f t="shared" si="0"/>
        <v>0</v>
      </c>
    </row>
    <row r="23" spans="1:21" ht="19.5" customHeight="1" x14ac:dyDescent="0.2">
      <c r="A23" s="146"/>
      <c r="B23" s="144"/>
      <c r="C23" s="130"/>
      <c r="D23" s="136"/>
      <c r="E23" s="232"/>
      <c r="F23" s="23"/>
      <c r="G23" s="112"/>
      <c r="H23" s="136"/>
      <c r="I23" s="137"/>
      <c r="J23" s="137"/>
      <c r="K23" s="137"/>
      <c r="L23" s="25"/>
      <c r="M23" s="24"/>
      <c r="N23" s="137"/>
      <c r="O23" s="137"/>
      <c r="P23" s="137"/>
      <c r="Q23" s="137"/>
      <c r="R23" s="137"/>
      <c r="S23" s="22"/>
      <c r="U23" s="17">
        <f t="shared" si="0"/>
        <v>0</v>
      </c>
    </row>
    <row r="24" spans="1:21" ht="19.5" customHeight="1" x14ac:dyDescent="0.2">
      <c r="A24" s="146"/>
      <c r="B24" s="144"/>
      <c r="C24" s="130"/>
      <c r="D24" s="136"/>
      <c r="E24" s="232"/>
      <c r="F24" s="23"/>
      <c r="G24" s="112"/>
      <c r="H24" s="136"/>
      <c r="I24" s="137"/>
      <c r="J24" s="137"/>
      <c r="K24" s="137"/>
      <c r="L24" s="25"/>
      <c r="M24" s="24"/>
      <c r="N24" s="137"/>
      <c r="O24" s="137"/>
      <c r="P24" s="137"/>
      <c r="Q24" s="137"/>
      <c r="R24" s="137"/>
      <c r="S24" s="22"/>
      <c r="U24" s="17">
        <f t="shared" si="0"/>
        <v>0</v>
      </c>
    </row>
    <row r="25" spans="1:21" ht="19.5" customHeight="1" x14ac:dyDescent="0.2">
      <c r="A25" s="146"/>
      <c r="B25" s="144"/>
      <c r="C25" s="130"/>
      <c r="D25" s="136"/>
      <c r="E25" s="232"/>
      <c r="F25" s="23"/>
      <c r="G25" s="112"/>
      <c r="H25" s="136"/>
      <c r="I25" s="137"/>
      <c r="J25" s="137"/>
      <c r="K25" s="137"/>
      <c r="L25" s="25"/>
      <c r="M25" s="24"/>
      <c r="N25" s="137"/>
      <c r="O25" s="137"/>
      <c r="P25" s="137"/>
      <c r="Q25" s="137"/>
      <c r="R25" s="137"/>
      <c r="S25" s="22"/>
      <c r="U25" s="17">
        <f t="shared" si="0"/>
        <v>0</v>
      </c>
    </row>
    <row r="26" spans="1:21" ht="19.5" customHeight="1" x14ac:dyDescent="0.2">
      <c r="A26" s="146"/>
      <c r="B26" s="144"/>
      <c r="C26" s="130"/>
      <c r="D26" s="136"/>
      <c r="E26" s="232"/>
      <c r="F26" s="23"/>
      <c r="G26" s="112"/>
      <c r="H26" s="136"/>
      <c r="I26" s="137"/>
      <c r="J26" s="137"/>
      <c r="K26" s="137"/>
      <c r="L26" s="25"/>
      <c r="M26" s="24"/>
      <c r="N26" s="137"/>
      <c r="O26" s="137"/>
      <c r="P26" s="137"/>
      <c r="Q26" s="137"/>
      <c r="R26" s="137"/>
      <c r="S26" s="22"/>
      <c r="U26" s="17">
        <f t="shared" si="0"/>
        <v>0</v>
      </c>
    </row>
    <row r="27" spans="1:21" ht="19.5" customHeight="1" x14ac:dyDescent="0.2">
      <c r="A27" s="146"/>
      <c r="B27" s="144"/>
      <c r="C27" s="130"/>
      <c r="D27" s="136"/>
      <c r="E27" s="232"/>
      <c r="F27" s="23"/>
      <c r="G27" s="112"/>
      <c r="H27" s="136"/>
      <c r="I27" s="137"/>
      <c r="J27" s="137"/>
      <c r="K27" s="137"/>
      <c r="L27" s="25"/>
      <c r="M27" s="24"/>
      <c r="N27" s="137"/>
      <c r="O27" s="137"/>
      <c r="P27" s="137"/>
      <c r="Q27" s="137"/>
      <c r="R27" s="137"/>
      <c r="S27" s="22"/>
      <c r="U27" s="17">
        <f t="shared" si="0"/>
        <v>0</v>
      </c>
    </row>
    <row r="28" spans="1:21" ht="19.5" customHeight="1" x14ac:dyDescent="0.2">
      <c r="A28" s="146"/>
      <c r="B28" s="144"/>
      <c r="C28" s="130"/>
      <c r="D28" s="136"/>
      <c r="E28" s="228"/>
      <c r="F28" s="23"/>
      <c r="G28" s="112"/>
      <c r="H28" s="136"/>
      <c r="I28" s="137"/>
      <c r="J28" s="137"/>
      <c r="K28" s="137"/>
      <c r="L28" s="25"/>
      <c r="M28" s="24"/>
      <c r="N28" s="137"/>
      <c r="O28" s="137"/>
      <c r="P28" s="137"/>
      <c r="Q28" s="137"/>
      <c r="R28" s="137"/>
      <c r="S28" s="22"/>
      <c r="U28" s="17">
        <f t="shared" si="0"/>
        <v>0</v>
      </c>
    </row>
    <row r="29" spans="1:21" ht="19.5" customHeight="1" x14ac:dyDescent="0.2">
      <c r="A29" s="146"/>
      <c r="B29" s="144"/>
      <c r="C29" s="130"/>
      <c r="D29" s="136"/>
      <c r="E29" s="232"/>
      <c r="F29" s="23"/>
      <c r="G29" s="112"/>
      <c r="H29" s="136"/>
      <c r="I29" s="137"/>
      <c r="J29" s="137"/>
      <c r="K29" s="137"/>
      <c r="L29" s="25"/>
      <c r="M29" s="24"/>
      <c r="N29" s="137"/>
      <c r="O29" s="137"/>
      <c r="P29" s="137"/>
      <c r="Q29" s="137"/>
      <c r="R29" s="137"/>
      <c r="S29" s="22"/>
      <c r="U29" s="17">
        <f t="shared" si="0"/>
        <v>0</v>
      </c>
    </row>
    <row r="30" spans="1:21" ht="19.5" customHeight="1" x14ac:dyDescent="0.2">
      <c r="A30" s="146"/>
      <c r="B30" s="144"/>
      <c r="C30" s="130"/>
      <c r="D30" s="136"/>
      <c r="E30" s="232"/>
      <c r="F30" s="23"/>
      <c r="G30" s="112"/>
      <c r="H30" s="136"/>
      <c r="I30" s="137"/>
      <c r="J30" s="137"/>
      <c r="K30" s="137"/>
      <c r="L30" s="25"/>
      <c r="M30" s="24"/>
      <c r="N30" s="137"/>
      <c r="O30" s="137"/>
      <c r="P30" s="137"/>
      <c r="Q30" s="137"/>
      <c r="R30" s="137"/>
      <c r="S30" s="22"/>
      <c r="U30" s="17">
        <f t="shared" si="0"/>
        <v>0</v>
      </c>
    </row>
    <row r="31" spans="1:21" ht="19.5" customHeight="1" x14ac:dyDescent="0.2">
      <c r="A31" s="146"/>
      <c r="B31" s="144"/>
      <c r="C31" s="130"/>
      <c r="D31" s="136"/>
      <c r="E31" s="232"/>
      <c r="F31" s="23"/>
      <c r="G31" s="112"/>
      <c r="H31" s="136"/>
      <c r="I31" s="137"/>
      <c r="J31" s="137"/>
      <c r="K31" s="137"/>
      <c r="L31" s="25"/>
      <c r="M31" s="24"/>
      <c r="N31" s="137"/>
      <c r="O31" s="137"/>
      <c r="P31" s="137"/>
      <c r="Q31" s="137"/>
      <c r="R31" s="137"/>
      <c r="S31" s="22"/>
      <c r="U31" s="17">
        <f t="shared" si="0"/>
        <v>0</v>
      </c>
    </row>
    <row r="32" spans="1:21" ht="19.5" customHeight="1" x14ac:dyDescent="0.2">
      <c r="A32" s="146"/>
      <c r="B32" s="144"/>
      <c r="C32" s="130"/>
      <c r="D32" s="136"/>
      <c r="E32" s="232"/>
      <c r="F32" s="23"/>
      <c r="G32" s="112"/>
      <c r="H32" s="136"/>
      <c r="I32" s="137"/>
      <c r="J32" s="137"/>
      <c r="K32" s="137"/>
      <c r="L32" s="25"/>
      <c r="M32" s="24"/>
      <c r="N32" s="137"/>
      <c r="O32" s="137"/>
      <c r="P32" s="137"/>
      <c r="Q32" s="137"/>
      <c r="R32" s="137"/>
      <c r="S32" s="22"/>
      <c r="U32" s="17">
        <f t="shared" si="0"/>
        <v>0</v>
      </c>
    </row>
    <row r="33" spans="1:21" ht="19.5" customHeight="1" x14ac:dyDescent="0.2">
      <c r="A33" s="146"/>
      <c r="B33" s="144"/>
      <c r="C33" s="130"/>
      <c r="D33" s="136"/>
      <c r="E33" s="232"/>
      <c r="F33" s="23"/>
      <c r="G33" s="112"/>
      <c r="H33" s="136"/>
      <c r="I33" s="137"/>
      <c r="J33" s="137"/>
      <c r="K33" s="137"/>
      <c r="L33" s="25"/>
      <c r="M33" s="24"/>
      <c r="N33" s="137"/>
      <c r="O33" s="137"/>
      <c r="P33" s="137"/>
      <c r="Q33" s="137"/>
      <c r="R33" s="137"/>
      <c r="S33" s="22"/>
      <c r="U33" s="17">
        <f t="shared" si="0"/>
        <v>0</v>
      </c>
    </row>
    <row r="34" spans="1:21" ht="19.5" customHeight="1" x14ac:dyDescent="0.2">
      <c r="A34" s="146"/>
      <c r="B34" s="144"/>
      <c r="C34" s="130"/>
      <c r="D34" s="136"/>
      <c r="E34" s="232"/>
      <c r="F34" s="23"/>
      <c r="G34" s="112"/>
      <c r="H34" s="136"/>
      <c r="I34" s="137"/>
      <c r="J34" s="137"/>
      <c r="K34" s="137"/>
      <c r="L34" s="25"/>
      <c r="M34" s="24"/>
      <c r="N34" s="137"/>
      <c r="O34" s="137"/>
      <c r="P34" s="137"/>
      <c r="Q34" s="137"/>
      <c r="R34" s="137"/>
      <c r="S34" s="22"/>
      <c r="U34" s="17">
        <f t="shared" si="0"/>
        <v>0</v>
      </c>
    </row>
    <row r="35" spans="1:21" ht="19.5" customHeight="1" x14ac:dyDescent="0.2">
      <c r="A35" s="146"/>
      <c r="B35" s="144"/>
      <c r="C35" s="130"/>
      <c r="D35" s="136"/>
      <c r="E35" s="232"/>
      <c r="F35" s="23"/>
      <c r="G35" s="112"/>
      <c r="H35" s="136"/>
      <c r="I35" s="137"/>
      <c r="J35" s="137"/>
      <c r="K35" s="137"/>
      <c r="L35" s="25"/>
      <c r="M35" s="24"/>
      <c r="N35" s="137"/>
      <c r="O35" s="137"/>
      <c r="P35" s="137"/>
      <c r="Q35" s="137"/>
      <c r="R35" s="137"/>
      <c r="S35" s="22"/>
      <c r="U35" s="17">
        <f t="shared" si="0"/>
        <v>0</v>
      </c>
    </row>
    <row r="36" spans="1:21" ht="19.5" customHeight="1" thickBot="1" x14ac:dyDescent="0.25">
      <c r="A36" s="199"/>
      <c r="B36" s="144"/>
      <c r="C36" s="132"/>
      <c r="D36" s="136"/>
      <c r="E36" s="232"/>
      <c r="F36" s="203"/>
      <c r="G36" s="204"/>
      <c r="H36" s="136"/>
      <c r="I36" s="137"/>
      <c r="J36" s="137"/>
      <c r="K36" s="137"/>
      <c r="L36" s="25"/>
      <c r="M36" s="201"/>
      <c r="N36" s="222"/>
      <c r="O36" s="222"/>
      <c r="P36" s="222"/>
      <c r="Q36" s="222"/>
      <c r="R36" s="222"/>
      <c r="S36" s="223"/>
      <c r="U36" s="17">
        <f>+D36+F36+M36+N36+O36+P36+Q36+R36+S36-E36-G36-H36-I36-J36-K36-L36</f>
        <v>0</v>
      </c>
    </row>
    <row r="37" spans="1:21" ht="19.5" customHeight="1" thickBot="1" x14ac:dyDescent="0.25">
      <c r="A37" s="240" t="s">
        <v>43</v>
      </c>
      <c r="B37" s="241"/>
      <c r="C37" s="242"/>
      <c r="D37" s="193">
        <f>SUM(D5:D36)</f>
        <v>0</v>
      </c>
      <c r="E37" s="194">
        <f t="shared" ref="E37:S37" si="1">SUM(E5:E36)</f>
        <v>0</v>
      </c>
      <c r="F37" s="193">
        <f t="shared" si="1"/>
        <v>0</v>
      </c>
      <c r="G37" s="213">
        <f t="shared" si="1"/>
        <v>0</v>
      </c>
      <c r="H37" s="195">
        <f t="shared" si="1"/>
        <v>0</v>
      </c>
      <c r="I37" s="196">
        <f t="shared" si="1"/>
        <v>0</v>
      </c>
      <c r="J37" s="197">
        <f t="shared" si="1"/>
        <v>0</v>
      </c>
      <c r="K37" s="196">
        <f t="shared" si="1"/>
        <v>0</v>
      </c>
      <c r="L37" s="198">
        <f t="shared" si="1"/>
        <v>0</v>
      </c>
      <c r="M37" s="30">
        <f t="shared" si="1"/>
        <v>0</v>
      </c>
      <c r="N37" s="31">
        <f t="shared" si="1"/>
        <v>0</v>
      </c>
      <c r="O37" s="31">
        <f t="shared" si="1"/>
        <v>0</v>
      </c>
      <c r="P37" s="31">
        <f t="shared" si="1"/>
        <v>0</v>
      </c>
      <c r="Q37" s="31">
        <f t="shared" si="1"/>
        <v>0</v>
      </c>
      <c r="R37" s="31">
        <f>SUM(R5:R36)</f>
        <v>0</v>
      </c>
      <c r="S37" s="32">
        <f t="shared" si="1"/>
        <v>0</v>
      </c>
    </row>
    <row r="38" spans="1:21" s="178" customFormat="1" ht="16.5" customHeight="1" thickBot="1" x14ac:dyDescent="0.3">
      <c r="A38" s="243" t="s">
        <v>26</v>
      </c>
      <c r="B38" s="244"/>
      <c r="C38" s="245"/>
      <c r="D38" s="169">
        <f>+D37-E37</f>
        <v>0</v>
      </c>
      <c r="E38" s="170"/>
      <c r="F38" s="169">
        <f>+F37-G37</f>
        <v>0</v>
      </c>
      <c r="G38" s="170"/>
      <c r="H38" s="171"/>
      <c r="I38" s="172"/>
      <c r="J38" s="172"/>
      <c r="K38" s="173"/>
      <c r="L38" s="174"/>
      <c r="M38" s="175"/>
      <c r="N38" s="176"/>
      <c r="O38" s="176"/>
      <c r="P38" s="176"/>
      <c r="Q38" s="176"/>
      <c r="R38" s="176"/>
      <c r="S38" s="177"/>
      <c r="U38" s="179"/>
    </row>
    <row r="39" spans="1:21" ht="51" customHeight="1" x14ac:dyDescent="0.2">
      <c r="D39" s="9"/>
      <c r="E39" s="9"/>
      <c r="F39" s="9"/>
      <c r="H39" s="9"/>
      <c r="I39" s="9"/>
      <c r="J39" s="9"/>
      <c r="K39" s="9"/>
      <c r="L39" s="9"/>
      <c r="M39" s="9"/>
      <c r="N39" s="9"/>
      <c r="O39" s="9"/>
      <c r="P39" s="9"/>
      <c r="Q39" s="9"/>
      <c r="R39" s="9"/>
      <c r="S39" s="9"/>
    </row>
    <row r="40" spans="1:21" x14ac:dyDescent="0.2">
      <c r="B40" s="9" t="s">
        <v>27</v>
      </c>
      <c r="C40" s="9"/>
      <c r="D40" s="9"/>
      <c r="E40" s="9"/>
      <c r="F40" s="9" t="s">
        <v>28</v>
      </c>
      <c r="G40" s="9"/>
      <c r="J40" s="9"/>
      <c r="K40" s="9" t="s">
        <v>29</v>
      </c>
      <c r="L40" s="9"/>
      <c r="N40" s="9"/>
      <c r="O40" s="9"/>
      <c r="P40" s="9"/>
      <c r="Q40" s="9" t="s">
        <v>30</v>
      </c>
      <c r="S40" s="9"/>
    </row>
    <row r="41" spans="1:21" ht="57.75" customHeight="1" x14ac:dyDescent="0.2">
      <c r="B41" s="9" t="s">
        <v>27</v>
      </c>
      <c r="C41" s="1"/>
      <c r="F41" s="9" t="s">
        <v>28</v>
      </c>
      <c r="K41" s="9" t="s">
        <v>29</v>
      </c>
      <c r="L41" s="9"/>
      <c r="N41" s="9"/>
      <c r="O41" s="9"/>
      <c r="P41" s="9"/>
      <c r="Q41" s="9" t="s">
        <v>31</v>
      </c>
    </row>
  </sheetData>
  <sheetProtection algorithmName="SHA-512" hashValue="2REOcZpoO4+1y94/l3hkvyl8M3UVf11WJIYgbRsjVSdDLVt1j9aSVTwodAcuYSq1B1NiWy2roRMhshoG+TF82A==" saltValue="hDA+8F+Tb27Moiua+JAWRw==" spinCount="100000" sheet="1" objects="1" scenarios="1"/>
  <mergeCells count="7">
    <mergeCell ref="A38:C38"/>
    <mergeCell ref="H1:L1"/>
    <mergeCell ref="M1:R1"/>
    <mergeCell ref="D2:E2"/>
    <mergeCell ref="F2:G2"/>
    <mergeCell ref="A5:C5"/>
    <mergeCell ref="A37:C37"/>
  </mergeCells>
  <pageMargins left="0.74803149606299213" right="0.74803149606299213" top="0.98425196850393704" bottom="0.35433070866141736" header="0.51181102362204722" footer="0.35433070866141736"/>
  <pageSetup paperSize="9" scale="53" orientation="landscape" r:id="rId1"/>
  <headerFooter alignWithMargins="0">
    <oddHeader xml:space="preserve">&amp;C&amp;A
</oddHeader>
    <oddFooter>&amp;Lannande&amp;CSida &amp;P&amp;R&amp;D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U41"/>
  <sheetViews>
    <sheetView zoomScale="90" zoomScaleNormal="90" workbookViewId="0">
      <selection activeCell="G16" sqref="G16"/>
    </sheetView>
  </sheetViews>
  <sheetFormatPr defaultColWidth="9.140625" defaultRowHeight="12.75" x14ac:dyDescent="0.2"/>
  <cols>
    <col min="1" max="1" width="11.85546875" style="2" customWidth="1"/>
    <col min="2" max="2" width="30.7109375" style="1" customWidth="1"/>
    <col min="3" max="3" width="5.42578125" style="2" bestFit="1" customWidth="1"/>
    <col min="4" max="19" width="12.5703125" style="1" customWidth="1"/>
    <col min="20" max="20" width="8.7109375" style="1" customWidth="1"/>
    <col min="21" max="21" width="9.140625" style="2"/>
    <col min="22" max="16384" width="9.140625" style="1"/>
  </cols>
  <sheetData>
    <row r="1" spans="1:21" x14ac:dyDescent="0.2">
      <c r="A1" s="10"/>
      <c r="B1" s="7"/>
      <c r="C1" s="10"/>
      <c r="D1" s="5"/>
      <c r="E1" s="6"/>
      <c r="F1" s="5"/>
      <c r="G1" s="6"/>
      <c r="H1" s="248" t="s">
        <v>0</v>
      </c>
      <c r="I1" s="249"/>
      <c r="J1" s="249"/>
      <c r="K1" s="249"/>
      <c r="L1" s="249"/>
      <c r="M1" s="237" t="s">
        <v>1</v>
      </c>
      <c r="N1" s="238"/>
      <c r="O1" s="238"/>
      <c r="P1" s="238"/>
      <c r="Q1" s="238"/>
      <c r="R1" s="239"/>
      <c r="S1" s="38"/>
    </row>
    <row r="2" spans="1:21" ht="76.5" customHeight="1" x14ac:dyDescent="0.2">
      <c r="A2" s="11" t="s">
        <v>2</v>
      </c>
      <c r="B2" s="119" t="str">
        <f>'Blad 1'!B2</f>
        <v>LH nummer och namn</v>
      </c>
      <c r="C2" s="11" t="s">
        <v>3</v>
      </c>
      <c r="D2" s="251" t="str">
        <f>'Blad 1'!D2:E2</f>
        <v>Kontantkassa (1912)</v>
      </c>
      <c r="E2" s="247"/>
      <c r="F2" s="251" t="str">
        <f>'Blad 1'!F2:G2</f>
        <v>Bank (1945)</v>
      </c>
      <c r="G2" s="247"/>
      <c r="H2" s="50" t="str">
        <f>+'Blad 1'!$H$2</f>
        <v>Fritidsmedel (3050, 3051)</v>
      </c>
      <c r="I2" s="34" t="str">
        <f>+'Blad 1'!$I$2</f>
        <v>Deltagar-avgifter (3999)</v>
      </c>
      <c r="J2" s="34" t="str">
        <f>+'Blad 1'!$J$2</f>
        <v>Intäkt fritidsaktivitet (3999)</v>
      </c>
      <c r="K2" s="34" t="str">
        <f>+'Blad 1'!$K$2</f>
        <v>Lokalintäkter/ uthyrning (3910)</v>
      </c>
      <c r="L2" s="51" t="str">
        <f>+'Blad 1'!$L$2</f>
        <v>Övriga intäkter (3999)</v>
      </c>
      <c r="M2" s="40" t="str">
        <f>+'Blad 1'!$M$2</f>
        <v>Inventarier (5410)</v>
      </c>
      <c r="N2" s="40" t="str">
        <f>+'Blad 1'!$N$2</f>
        <v>Mötes-kostnader (5860)</v>
      </c>
      <c r="O2" s="40" t="str">
        <f>+'Blad 1'!$O$2</f>
        <v>Lokalkostnader (5090)</v>
      </c>
      <c r="P2" s="40" t="str">
        <f>+'Blad 1'!$P$2</f>
        <v>Trygghet, trivsel och gemenskap (6710)</v>
      </c>
      <c r="Q2" s="40" t="str">
        <f>+'Blad 1'!$Q$2</f>
        <v>Kontors-material (6110)</v>
      </c>
      <c r="R2" s="40" t="str">
        <f>+'Blad 1'!$R$2</f>
        <v>Årsmöte (5860)</v>
      </c>
      <c r="S2" s="53" t="str">
        <f>+'Blad 1'!$S$2</f>
        <v>Övriga kostnader (6994)</v>
      </c>
    </row>
    <row r="3" spans="1:21" ht="13.5" thickBot="1" x14ac:dyDescent="0.25">
      <c r="A3" s="8"/>
      <c r="B3" s="8"/>
      <c r="C3" s="8"/>
      <c r="D3" s="3" t="s">
        <v>15</v>
      </c>
      <c r="E3" s="4" t="s">
        <v>16</v>
      </c>
      <c r="F3" s="3" t="s">
        <v>15</v>
      </c>
      <c r="G3" s="4" t="s">
        <v>16</v>
      </c>
      <c r="H3" s="36" t="s">
        <v>17</v>
      </c>
      <c r="I3" s="37" t="s">
        <v>17</v>
      </c>
      <c r="J3" s="37" t="s">
        <v>17</v>
      </c>
      <c r="K3" s="37" t="s">
        <v>17</v>
      </c>
      <c r="L3" s="37" t="s">
        <v>17</v>
      </c>
      <c r="M3" s="42" t="s">
        <v>18</v>
      </c>
      <c r="N3" s="43" t="s">
        <v>18</v>
      </c>
      <c r="O3" s="43" t="s">
        <v>18</v>
      </c>
      <c r="P3" s="43" t="s">
        <v>18</v>
      </c>
      <c r="Q3" s="43" t="s">
        <v>18</v>
      </c>
      <c r="R3" s="43" t="s">
        <v>18</v>
      </c>
      <c r="S3" s="44" t="s">
        <v>18</v>
      </c>
    </row>
    <row r="4" spans="1:21" ht="11.25" customHeight="1" thickBot="1" x14ac:dyDescent="0.25"/>
    <row r="5" spans="1:21" ht="19.5" customHeight="1" thickBot="1" x14ac:dyDescent="0.25">
      <c r="A5" s="252" t="s">
        <v>44</v>
      </c>
      <c r="B5" s="253"/>
      <c r="C5" s="254"/>
      <c r="D5" s="48">
        <f>+'Blad 7'!D37</f>
        <v>0</v>
      </c>
      <c r="E5" s="116">
        <f>+'Blad 7'!E37</f>
        <v>0</v>
      </c>
      <c r="F5" s="49">
        <f>+'Blad 7'!F37</f>
        <v>0</v>
      </c>
      <c r="G5" s="116">
        <f>+'Blad 7'!G37</f>
        <v>0</v>
      </c>
      <c r="H5" s="12">
        <f>+'Blad 7'!H37</f>
        <v>0</v>
      </c>
      <c r="I5" s="16">
        <f>+'Blad 7'!I37</f>
        <v>0</v>
      </c>
      <c r="J5" s="16">
        <f>+'Blad 7'!J37</f>
        <v>0</v>
      </c>
      <c r="K5" s="14">
        <f>+'Blad 7'!K37</f>
        <v>0</v>
      </c>
      <c r="L5" s="15">
        <f>+'Blad 7'!L37</f>
        <v>0</v>
      </c>
      <c r="M5" s="12">
        <f>+'Blad 7'!M37</f>
        <v>0</v>
      </c>
      <c r="N5" s="14">
        <f>+'Blad 7'!N37</f>
        <v>0</v>
      </c>
      <c r="O5" s="14">
        <f>+'Blad 7'!O37</f>
        <v>0</v>
      </c>
      <c r="P5" s="14">
        <f>+'Blad 7'!P37</f>
        <v>0</v>
      </c>
      <c r="Q5" s="14">
        <f>+'Blad 7'!Q37</f>
        <v>0</v>
      </c>
      <c r="R5" s="14">
        <f>+'Blad 7'!R37</f>
        <v>0</v>
      </c>
      <c r="S5" s="13">
        <f>+'Blad 7'!S37</f>
        <v>0</v>
      </c>
      <c r="U5" s="2" t="s">
        <v>19</v>
      </c>
    </row>
    <row r="6" spans="1:21" ht="19.5" customHeight="1" x14ac:dyDescent="0.2">
      <c r="A6" s="147"/>
      <c r="B6" s="148"/>
      <c r="C6" s="129"/>
      <c r="D6" s="134"/>
      <c r="E6" s="231"/>
      <c r="F6" s="19"/>
      <c r="G6" s="114"/>
      <c r="H6" s="134"/>
      <c r="I6" s="135"/>
      <c r="J6" s="135"/>
      <c r="K6" s="135"/>
      <c r="L6" s="21"/>
      <c r="M6" s="20"/>
      <c r="N6" s="135"/>
      <c r="O6" s="135"/>
      <c r="P6" s="135"/>
      <c r="Q6" s="135"/>
      <c r="R6" s="135"/>
      <c r="S6" s="18"/>
      <c r="U6" s="17">
        <f>+D6+F6+M6+N6+O6+P6+Q6+R6+S6-E6-G6-H6-I6-J6-K6-L6</f>
        <v>0</v>
      </c>
    </row>
    <row r="7" spans="1:21" ht="19.5" customHeight="1" x14ac:dyDescent="0.2">
      <c r="A7" s="146"/>
      <c r="B7" s="144"/>
      <c r="C7" s="130"/>
      <c r="D7" s="136"/>
      <c r="E7" s="232"/>
      <c r="F7" s="23"/>
      <c r="G7" s="112"/>
      <c r="H7" s="136"/>
      <c r="I7" s="137"/>
      <c r="J7" s="137"/>
      <c r="K7" s="137"/>
      <c r="L7" s="25"/>
      <c r="M7" s="24"/>
      <c r="N7" s="137"/>
      <c r="O7" s="137"/>
      <c r="P7" s="137"/>
      <c r="Q7" s="137"/>
      <c r="R7" s="137"/>
      <c r="S7" s="22"/>
      <c r="U7" s="17">
        <f t="shared" ref="U7:U36" si="0">+D7+F7+M7+N7+O7+P7+Q7+R7+S7-E7-G7-H7-I7-J7-K7-L7</f>
        <v>0</v>
      </c>
    </row>
    <row r="8" spans="1:21" ht="19.5" customHeight="1" x14ac:dyDescent="0.2">
      <c r="A8" s="146"/>
      <c r="B8" s="144"/>
      <c r="C8" s="130"/>
      <c r="D8" s="136"/>
      <c r="E8" s="232"/>
      <c r="F8" s="23"/>
      <c r="G8" s="112"/>
      <c r="H8" s="136"/>
      <c r="I8" s="137"/>
      <c r="J8" s="137"/>
      <c r="K8" s="137"/>
      <c r="L8" s="25"/>
      <c r="M8" s="24"/>
      <c r="N8" s="137"/>
      <c r="O8" s="137"/>
      <c r="P8" s="137"/>
      <c r="Q8" s="137"/>
      <c r="R8" s="137"/>
      <c r="S8" s="22"/>
      <c r="U8" s="17">
        <f t="shared" si="0"/>
        <v>0</v>
      </c>
    </row>
    <row r="9" spans="1:21" ht="19.5" customHeight="1" x14ac:dyDescent="0.2">
      <c r="A9" s="146"/>
      <c r="B9" s="144"/>
      <c r="C9" s="130"/>
      <c r="D9" s="136"/>
      <c r="E9" s="232"/>
      <c r="F9" s="23"/>
      <c r="G9" s="112"/>
      <c r="H9" s="136"/>
      <c r="I9" s="137"/>
      <c r="J9" s="137"/>
      <c r="K9" s="137"/>
      <c r="L9" s="25"/>
      <c r="M9" s="24"/>
      <c r="N9" s="137"/>
      <c r="O9" s="137"/>
      <c r="P9" s="137"/>
      <c r="Q9" s="137"/>
      <c r="R9" s="137"/>
      <c r="S9" s="22"/>
      <c r="U9" s="17">
        <f t="shared" si="0"/>
        <v>0</v>
      </c>
    </row>
    <row r="10" spans="1:21" ht="19.5" customHeight="1" x14ac:dyDescent="0.2">
      <c r="A10" s="146"/>
      <c r="B10" s="144"/>
      <c r="C10" s="130"/>
      <c r="D10" s="136"/>
      <c r="E10" s="232"/>
      <c r="F10" s="23"/>
      <c r="G10" s="112"/>
      <c r="H10" s="136"/>
      <c r="I10" s="137"/>
      <c r="J10" s="137"/>
      <c r="K10" s="137"/>
      <c r="L10" s="25"/>
      <c r="M10" s="24"/>
      <c r="N10" s="137"/>
      <c r="O10" s="137"/>
      <c r="P10" s="137"/>
      <c r="Q10" s="137"/>
      <c r="R10" s="137"/>
      <c r="S10" s="22"/>
      <c r="U10" s="17">
        <f t="shared" si="0"/>
        <v>0</v>
      </c>
    </row>
    <row r="11" spans="1:21" ht="19.5" customHeight="1" x14ac:dyDescent="0.2">
      <c r="A11" s="146"/>
      <c r="B11" s="144"/>
      <c r="C11" s="130"/>
      <c r="D11" s="136"/>
      <c r="E11" s="232"/>
      <c r="F11" s="23"/>
      <c r="G11" s="112"/>
      <c r="H11" s="136"/>
      <c r="I11" s="137"/>
      <c r="J11" s="137"/>
      <c r="K11" s="137"/>
      <c r="L11" s="25"/>
      <c r="M11" s="24"/>
      <c r="N11" s="137"/>
      <c r="O11" s="137"/>
      <c r="P11" s="137"/>
      <c r="Q11" s="137"/>
      <c r="R11" s="137"/>
      <c r="S11" s="22"/>
      <c r="U11" s="17">
        <f t="shared" si="0"/>
        <v>0</v>
      </c>
    </row>
    <row r="12" spans="1:21" ht="19.5" customHeight="1" x14ac:dyDescent="0.2">
      <c r="A12" s="146"/>
      <c r="B12" s="144"/>
      <c r="C12" s="130"/>
      <c r="D12" s="136"/>
      <c r="E12" s="232"/>
      <c r="F12" s="23"/>
      <c r="G12" s="112"/>
      <c r="H12" s="136"/>
      <c r="I12" s="137"/>
      <c r="J12" s="137"/>
      <c r="K12" s="137"/>
      <c r="L12" s="25"/>
      <c r="M12" s="24"/>
      <c r="N12" s="137"/>
      <c r="O12" s="137"/>
      <c r="P12" s="137"/>
      <c r="Q12" s="137"/>
      <c r="R12" s="137"/>
      <c r="S12" s="22"/>
      <c r="U12" s="17">
        <f t="shared" si="0"/>
        <v>0</v>
      </c>
    </row>
    <row r="13" spans="1:21" ht="19.5" customHeight="1" x14ac:dyDescent="0.2">
      <c r="A13" s="146"/>
      <c r="B13" s="144"/>
      <c r="C13" s="130"/>
      <c r="D13" s="136"/>
      <c r="E13" s="232"/>
      <c r="F13" s="23"/>
      <c r="G13" s="112"/>
      <c r="H13" s="136"/>
      <c r="I13" s="137"/>
      <c r="J13" s="137"/>
      <c r="K13" s="137"/>
      <c r="L13" s="25"/>
      <c r="M13" s="24"/>
      <c r="N13" s="137"/>
      <c r="O13" s="137"/>
      <c r="P13" s="137"/>
      <c r="Q13" s="137"/>
      <c r="R13" s="137"/>
      <c r="S13" s="22"/>
      <c r="U13" s="17">
        <f t="shared" si="0"/>
        <v>0</v>
      </c>
    </row>
    <row r="14" spans="1:21" ht="19.5" customHeight="1" x14ac:dyDescent="0.2">
      <c r="A14" s="146"/>
      <c r="B14" s="144"/>
      <c r="C14" s="130"/>
      <c r="D14" s="136"/>
      <c r="E14" s="232"/>
      <c r="F14" s="23"/>
      <c r="G14" s="112"/>
      <c r="H14" s="136"/>
      <c r="I14" s="137"/>
      <c r="J14" s="137"/>
      <c r="K14" s="137"/>
      <c r="L14" s="25"/>
      <c r="M14" s="24"/>
      <c r="N14" s="137"/>
      <c r="O14" s="137"/>
      <c r="P14" s="137"/>
      <c r="Q14" s="137"/>
      <c r="R14" s="137"/>
      <c r="S14" s="22"/>
      <c r="U14" s="17">
        <f t="shared" si="0"/>
        <v>0</v>
      </c>
    </row>
    <row r="15" spans="1:21" ht="19.5" customHeight="1" x14ac:dyDescent="0.2">
      <c r="A15" s="146"/>
      <c r="B15" s="144"/>
      <c r="C15" s="130"/>
      <c r="D15" s="136"/>
      <c r="E15" s="232"/>
      <c r="F15" s="23"/>
      <c r="G15" s="112"/>
      <c r="H15" s="136"/>
      <c r="I15" s="137"/>
      <c r="J15" s="137"/>
      <c r="K15" s="137"/>
      <c r="L15" s="25"/>
      <c r="M15" s="24"/>
      <c r="N15" s="137"/>
      <c r="O15" s="137"/>
      <c r="P15" s="137"/>
      <c r="Q15" s="137"/>
      <c r="R15" s="137"/>
      <c r="S15" s="22"/>
      <c r="U15" s="17">
        <f t="shared" si="0"/>
        <v>0</v>
      </c>
    </row>
    <row r="16" spans="1:21" ht="19.5" customHeight="1" x14ac:dyDescent="0.2">
      <c r="A16" s="146"/>
      <c r="B16" s="144"/>
      <c r="C16" s="130"/>
      <c r="D16" s="136"/>
      <c r="E16" s="232"/>
      <c r="F16" s="23"/>
      <c r="G16" s="112"/>
      <c r="H16" s="136"/>
      <c r="I16" s="137"/>
      <c r="J16" s="137"/>
      <c r="K16" s="137"/>
      <c r="L16" s="25"/>
      <c r="M16" s="24"/>
      <c r="N16" s="137"/>
      <c r="O16" s="137"/>
      <c r="P16" s="137"/>
      <c r="Q16" s="137"/>
      <c r="R16" s="137"/>
      <c r="S16" s="22"/>
      <c r="U16" s="17">
        <f t="shared" si="0"/>
        <v>0</v>
      </c>
    </row>
    <row r="17" spans="1:21" ht="19.5" customHeight="1" x14ac:dyDescent="0.2">
      <c r="A17" s="146"/>
      <c r="B17" s="144"/>
      <c r="C17" s="130"/>
      <c r="D17" s="136"/>
      <c r="E17" s="232"/>
      <c r="F17" s="23"/>
      <c r="G17" s="112"/>
      <c r="H17" s="136"/>
      <c r="I17" s="137"/>
      <c r="J17" s="137"/>
      <c r="K17" s="137"/>
      <c r="L17" s="25"/>
      <c r="M17" s="24"/>
      <c r="N17" s="137"/>
      <c r="O17" s="137"/>
      <c r="P17" s="137"/>
      <c r="Q17" s="137"/>
      <c r="R17" s="137"/>
      <c r="S17" s="22"/>
      <c r="U17" s="17">
        <f t="shared" si="0"/>
        <v>0</v>
      </c>
    </row>
    <row r="18" spans="1:21" ht="19.5" customHeight="1" x14ac:dyDescent="0.2">
      <c r="A18" s="146"/>
      <c r="B18" s="144"/>
      <c r="C18" s="130"/>
      <c r="D18" s="136"/>
      <c r="E18" s="232"/>
      <c r="F18" s="23"/>
      <c r="G18" s="112"/>
      <c r="H18" s="136"/>
      <c r="I18" s="137"/>
      <c r="J18" s="137"/>
      <c r="K18" s="137"/>
      <c r="L18" s="25"/>
      <c r="M18" s="24"/>
      <c r="N18" s="137"/>
      <c r="O18" s="137"/>
      <c r="P18" s="137"/>
      <c r="Q18" s="137"/>
      <c r="R18" s="137"/>
      <c r="S18" s="22"/>
      <c r="U18" s="17">
        <f t="shared" si="0"/>
        <v>0</v>
      </c>
    </row>
    <row r="19" spans="1:21" ht="19.5" customHeight="1" x14ac:dyDescent="0.2">
      <c r="A19" s="146"/>
      <c r="B19" s="144"/>
      <c r="C19" s="130"/>
      <c r="D19" s="136"/>
      <c r="E19" s="232"/>
      <c r="F19" s="23"/>
      <c r="G19" s="112"/>
      <c r="H19" s="136"/>
      <c r="I19" s="137"/>
      <c r="J19" s="137"/>
      <c r="K19" s="137"/>
      <c r="L19" s="25"/>
      <c r="M19" s="24"/>
      <c r="N19" s="137"/>
      <c r="O19" s="137"/>
      <c r="P19" s="137"/>
      <c r="Q19" s="137"/>
      <c r="R19" s="137"/>
      <c r="S19" s="22"/>
      <c r="U19" s="17">
        <f t="shared" si="0"/>
        <v>0</v>
      </c>
    </row>
    <row r="20" spans="1:21" ht="19.5" customHeight="1" x14ac:dyDescent="0.2">
      <c r="A20" s="146"/>
      <c r="B20" s="144"/>
      <c r="C20" s="130"/>
      <c r="D20" s="136"/>
      <c r="E20" s="232"/>
      <c r="F20" s="23"/>
      <c r="G20" s="112"/>
      <c r="H20" s="136"/>
      <c r="I20" s="137"/>
      <c r="J20" s="137"/>
      <c r="K20" s="137"/>
      <c r="L20" s="25"/>
      <c r="M20" s="24"/>
      <c r="N20" s="137"/>
      <c r="O20" s="137"/>
      <c r="P20" s="137"/>
      <c r="Q20" s="137"/>
      <c r="R20" s="137"/>
      <c r="S20" s="22"/>
      <c r="U20" s="17">
        <f t="shared" si="0"/>
        <v>0</v>
      </c>
    </row>
    <row r="21" spans="1:21" ht="19.5" customHeight="1" x14ac:dyDescent="0.2">
      <c r="A21" s="146"/>
      <c r="B21" s="144"/>
      <c r="C21" s="130"/>
      <c r="D21" s="136"/>
      <c r="E21" s="232"/>
      <c r="F21" s="23"/>
      <c r="G21" s="112"/>
      <c r="H21" s="136"/>
      <c r="I21" s="137"/>
      <c r="J21" s="137"/>
      <c r="K21" s="137"/>
      <c r="L21" s="25"/>
      <c r="M21" s="24"/>
      <c r="N21" s="137"/>
      <c r="O21" s="137"/>
      <c r="P21" s="137"/>
      <c r="Q21" s="137"/>
      <c r="R21" s="137"/>
      <c r="S21" s="22"/>
      <c r="U21" s="17">
        <f t="shared" si="0"/>
        <v>0</v>
      </c>
    </row>
    <row r="22" spans="1:21" ht="19.5" customHeight="1" x14ac:dyDescent="0.2">
      <c r="A22" s="146"/>
      <c r="B22" s="144"/>
      <c r="C22" s="130"/>
      <c r="D22" s="136"/>
      <c r="E22" s="232"/>
      <c r="F22" s="23"/>
      <c r="G22" s="112"/>
      <c r="H22" s="136"/>
      <c r="I22" s="137"/>
      <c r="J22" s="137"/>
      <c r="K22" s="137"/>
      <c r="L22" s="25"/>
      <c r="M22" s="24"/>
      <c r="N22" s="137"/>
      <c r="O22" s="137"/>
      <c r="P22" s="137"/>
      <c r="Q22" s="137"/>
      <c r="R22" s="137"/>
      <c r="S22" s="22"/>
      <c r="U22" s="17">
        <f t="shared" si="0"/>
        <v>0</v>
      </c>
    </row>
    <row r="23" spans="1:21" ht="19.5" customHeight="1" x14ac:dyDescent="0.2">
      <c r="A23" s="146"/>
      <c r="B23" s="144"/>
      <c r="C23" s="130"/>
      <c r="D23" s="136"/>
      <c r="E23" s="232"/>
      <c r="F23" s="23"/>
      <c r="G23" s="112"/>
      <c r="H23" s="136"/>
      <c r="I23" s="137"/>
      <c r="J23" s="137"/>
      <c r="K23" s="137"/>
      <c r="L23" s="25"/>
      <c r="M23" s="24"/>
      <c r="N23" s="137"/>
      <c r="O23" s="137"/>
      <c r="P23" s="137"/>
      <c r="Q23" s="137"/>
      <c r="R23" s="137"/>
      <c r="S23" s="22"/>
      <c r="U23" s="17">
        <f t="shared" si="0"/>
        <v>0</v>
      </c>
    </row>
    <row r="24" spans="1:21" ht="19.5" customHeight="1" x14ac:dyDescent="0.2">
      <c r="A24" s="146"/>
      <c r="B24" s="144"/>
      <c r="C24" s="130"/>
      <c r="D24" s="136"/>
      <c r="E24" s="232"/>
      <c r="F24" s="23"/>
      <c r="G24" s="112"/>
      <c r="H24" s="136"/>
      <c r="I24" s="137"/>
      <c r="J24" s="137"/>
      <c r="K24" s="137"/>
      <c r="L24" s="25"/>
      <c r="M24" s="24"/>
      <c r="N24" s="137"/>
      <c r="O24" s="137"/>
      <c r="P24" s="137"/>
      <c r="Q24" s="137"/>
      <c r="R24" s="137"/>
      <c r="S24" s="22"/>
      <c r="U24" s="17">
        <f t="shared" si="0"/>
        <v>0</v>
      </c>
    </row>
    <row r="25" spans="1:21" ht="19.5" customHeight="1" x14ac:dyDescent="0.2">
      <c r="A25" s="146"/>
      <c r="B25" s="144"/>
      <c r="C25" s="130"/>
      <c r="D25" s="136"/>
      <c r="E25" s="232"/>
      <c r="F25" s="23"/>
      <c r="G25" s="112"/>
      <c r="H25" s="136"/>
      <c r="I25" s="137"/>
      <c r="J25" s="137"/>
      <c r="K25" s="137"/>
      <c r="L25" s="25"/>
      <c r="M25" s="24"/>
      <c r="N25" s="137"/>
      <c r="O25" s="137"/>
      <c r="P25" s="137"/>
      <c r="Q25" s="137"/>
      <c r="R25" s="137"/>
      <c r="S25" s="22"/>
      <c r="U25" s="17">
        <f t="shared" si="0"/>
        <v>0</v>
      </c>
    </row>
    <row r="26" spans="1:21" ht="19.5" customHeight="1" x14ac:dyDescent="0.2">
      <c r="A26" s="146"/>
      <c r="B26" s="144"/>
      <c r="C26" s="130"/>
      <c r="D26" s="136"/>
      <c r="E26" s="232"/>
      <c r="F26" s="23"/>
      <c r="G26" s="112"/>
      <c r="H26" s="136"/>
      <c r="I26" s="137"/>
      <c r="J26" s="137"/>
      <c r="K26" s="137"/>
      <c r="L26" s="25"/>
      <c r="M26" s="24"/>
      <c r="N26" s="137"/>
      <c r="O26" s="137"/>
      <c r="P26" s="137"/>
      <c r="Q26" s="137"/>
      <c r="R26" s="137"/>
      <c r="S26" s="22"/>
      <c r="U26" s="17">
        <f t="shared" si="0"/>
        <v>0</v>
      </c>
    </row>
    <row r="27" spans="1:21" ht="19.5" customHeight="1" x14ac:dyDescent="0.2">
      <c r="A27" s="146"/>
      <c r="B27" s="144"/>
      <c r="C27" s="130"/>
      <c r="D27" s="136"/>
      <c r="E27" s="232"/>
      <c r="F27" s="23"/>
      <c r="G27" s="112"/>
      <c r="H27" s="136"/>
      <c r="I27" s="137"/>
      <c r="J27" s="137"/>
      <c r="K27" s="137"/>
      <c r="L27" s="25"/>
      <c r="M27" s="24"/>
      <c r="N27" s="137"/>
      <c r="O27" s="137"/>
      <c r="P27" s="137"/>
      <c r="Q27" s="137"/>
      <c r="R27" s="137"/>
      <c r="S27" s="22"/>
      <c r="U27" s="17">
        <f t="shared" si="0"/>
        <v>0</v>
      </c>
    </row>
    <row r="28" spans="1:21" ht="19.5" customHeight="1" x14ac:dyDescent="0.2">
      <c r="A28" s="146"/>
      <c r="B28" s="144"/>
      <c r="C28" s="130"/>
      <c r="D28" s="136"/>
      <c r="E28" s="228"/>
      <c r="F28" s="23"/>
      <c r="G28" s="112"/>
      <c r="H28" s="136"/>
      <c r="I28" s="137"/>
      <c r="J28" s="137"/>
      <c r="K28" s="137"/>
      <c r="L28" s="25"/>
      <c r="M28" s="24"/>
      <c r="N28" s="137"/>
      <c r="O28" s="137"/>
      <c r="P28" s="137"/>
      <c r="Q28" s="137"/>
      <c r="R28" s="137"/>
      <c r="S28" s="22"/>
      <c r="U28" s="17">
        <f t="shared" si="0"/>
        <v>0</v>
      </c>
    </row>
    <row r="29" spans="1:21" ht="19.5" customHeight="1" x14ac:dyDescent="0.2">
      <c r="A29" s="146"/>
      <c r="B29" s="144"/>
      <c r="C29" s="130"/>
      <c r="D29" s="136"/>
      <c r="E29" s="232"/>
      <c r="F29" s="23"/>
      <c r="G29" s="112"/>
      <c r="H29" s="136"/>
      <c r="I29" s="137"/>
      <c r="J29" s="137"/>
      <c r="K29" s="137"/>
      <c r="L29" s="25"/>
      <c r="M29" s="24"/>
      <c r="N29" s="137"/>
      <c r="O29" s="137"/>
      <c r="P29" s="137"/>
      <c r="Q29" s="137"/>
      <c r="R29" s="137"/>
      <c r="S29" s="22"/>
      <c r="U29" s="17">
        <f t="shared" si="0"/>
        <v>0</v>
      </c>
    </row>
    <row r="30" spans="1:21" ht="19.5" customHeight="1" x14ac:dyDescent="0.2">
      <c r="A30" s="146"/>
      <c r="B30" s="144"/>
      <c r="C30" s="130"/>
      <c r="D30" s="136"/>
      <c r="E30" s="232"/>
      <c r="F30" s="23"/>
      <c r="G30" s="112"/>
      <c r="H30" s="136"/>
      <c r="I30" s="137"/>
      <c r="J30" s="137"/>
      <c r="K30" s="137"/>
      <c r="L30" s="25"/>
      <c r="M30" s="24"/>
      <c r="N30" s="137"/>
      <c r="O30" s="137"/>
      <c r="P30" s="137"/>
      <c r="Q30" s="137"/>
      <c r="R30" s="137"/>
      <c r="S30" s="22"/>
      <c r="U30" s="17">
        <f t="shared" si="0"/>
        <v>0</v>
      </c>
    </row>
    <row r="31" spans="1:21" ht="19.5" customHeight="1" x14ac:dyDescent="0.2">
      <c r="A31" s="146"/>
      <c r="B31" s="144"/>
      <c r="C31" s="130"/>
      <c r="D31" s="136"/>
      <c r="E31" s="232"/>
      <c r="F31" s="23"/>
      <c r="G31" s="112"/>
      <c r="H31" s="136"/>
      <c r="I31" s="137"/>
      <c r="J31" s="137"/>
      <c r="K31" s="137"/>
      <c r="L31" s="25"/>
      <c r="M31" s="24"/>
      <c r="N31" s="137"/>
      <c r="O31" s="137"/>
      <c r="P31" s="137"/>
      <c r="Q31" s="137"/>
      <c r="R31" s="137"/>
      <c r="S31" s="22"/>
      <c r="U31" s="17">
        <f t="shared" si="0"/>
        <v>0</v>
      </c>
    </row>
    <row r="32" spans="1:21" ht="19.5" customHeight="1" x14ac:dyDescent="0.2">
      <c r="A32" s="146"/>
      <c r="B32" s="144"/>
      <c r="C32" s="130"/>
      <c r="D32" s="136"/>
      <c r="E32" s="232"/>
      <c r="F32" s="23"/>
      <c r="G32" s="112"/>
      <c r="H32" s="136"/>
      <c r="I32" s="137"/>
      <c r="J32" s="137"/>
      <c r="K32" s="137"/>
      <c r="L32" s="25"/>
      <c r="M32" s="24"/>
      <c r="N32" s="137"/>
      <c r="O32" s="137"/>
      <c r="P32" s="137"/>
      <c r="Q32" s="137"/>
      <c r="R32" s="137"/>
      <c r="S32" s="22"/>
      <c r="U32" s="17">
        <f t="shared" si="0"/>
        <v>0</v>
      </c>
    </row>
    <row r="33" spans="1:21" ht="19.5" customHeight="1" x14ac:dyDescent="0.2">
      <c r="A33" s="146"/>
      <c r="B33" s="144"/>
      <c r="C33" s="130"/>
      <c r="D33" s="136"/>
      <c r="E33" s="232"/>
      <c r="F33" s="23"/>
      <c r="G33" s="112"/>
      <c r="H33" s="136"/>
      <c r="I33" s="137"/>
      <c r="J33" s="137"/>
      <c r="K33" s="137"/>
      <c r="L33" s="25"/>
      <c r="M33" s="24"/>
      <c r="N33" s="137"/>
      <c r="O33" s="137"/>
      <c r="P33" s="137"/>
      <c r="Q33" s="137"/>
      <c r="R33" s="137"/>
      <c r="S33" s="22"/>
      <c r="U33" s="17">
        <f t="shared" si="0"/>
        <v>0</v>
      </c>
    </row>
    <row r="34" spans="1:21" ht="19.5" customHeight="1" x14ac:dyDescent="0.2">
      <c r="A34" s="146"/>
      <c r="B34" s="144"/>
      <c r="C34" s="130"/>
      <c r="D34" s="136"/>
      <c r="E34" s="232"/>
      <c r="F34" s="23"/>
      <c r="G34" s="112"/>
      <c r="H34" s="136"/>
      <c r="I34" s="137"/>
      <c r="J34" s="137"/>
      <c r="K34" s="137"/>
      <c r="L34" s="25"/>
      <c r="M34" s="24"/>
      <c r="N34" s="137"/>
      <c r="O34" s="137"/>
      <c r="P34" s="137"/>
      <c r="Q34" s="137"/>
      <c r="R34" s="137"/>
      <c r="S34" s="22"/>
      <c r="U34" s="17">
        <f t="shared" si="0"/>
        <v>0</v>
      </c>
    </row>
    <row r="35" spans="1:21" ht="19.5" customHeight="1" x14ac:dyDescent="0.2">
      <c r="A35" s="146"/>
      <c r="B35" s="144"/>
      <c r="C35" s="130"/>
      <c r="D35" s="136"/>
      <c r="E35" s="232"/>
      <c r="F35" s="23"/>
      <c r="G35" s="112"/>
      <c r="H35" s="136"/>
      <c r="I35" s="137"/>
      <c r="J35" s="137"/>
      <c r="K35" s="137"/>
      <c r="L35" s="25"/>
      <c r="M35" s="24"/>
      <c r="N35" s="137"/>
      <c r="O35" s="137"/>
      <c r="P35" s="137"/>
      <c r="Q35" s="137"/>
      <c r="R35" s="137"/>
      <c r="S35" s="22"/>
      <c r="U35" s="17">
        <f t="shared" si="0"/>
        <v>0</v>
      </c>
    </row>
    <row r="36" spans="1:21" ht="19.5" customHeight="1" thickBot="1" x14ac:dyDescent="0.25">
      <c r="A36" s="150"/>
      <c r="B36" s="151"/>
      <c r="C36" s="152"/>
      <c r="D36" s="153"/>
      <c r="E36" s="233"/>
      <c r="F36" s="235"/>
      <c r="G36" s="236"/>
      <c r="H36" s="153"/>
      <c r="I36" s="149"/>
      <c r="J36" s="149"/>
      <c r="K36" s="149"/>
      <c r="L36" s="234"/>
      <c r="M36" s="210"/>
      <c r="N36" s="149"/>
      <c r="O36" s="149"/>
      <c r="P36" s="149"/>
      <c r="Q36" s="149"/>
      <c r="R36" s="149"/>
      <c r="S36" s="211"/>
      <c r="U36" s="17">
        <f t="shared" si="0"/>
        <v>0</v>
      </c>
    </row>
    <row r="37" spans="1:21" ht="19.5" customHeight="1" thickBot="1" x14ac:dyDescent="0.25">
      <c r="A37" s="255" t="s">
        <v>45</v>
      </c>
      <c r="B37" s="256"/>
      <c r="C37" s="257"/>
      <c r="D37" s="16">
        <f>SUM(D5:D36)</f>
        <v>0</v>
      </c>
      <c r="E37" s="113">
        <f t="shared" ref="E37:S37" si="1">SUM(E5:E36)</f>
        <v>0</v>
      </c>
      <c r="F37" s="16">
        <f t="shared" si="1"/>
        <v>0</v>
      </c>
      <c r="G37" s="115">
        <f t="shared" si="1"/>
        <v>0</v>
      </c>
      <c r="H37" s="26">
        <f t="shared" si="1"/>
        <v>0</v>
      </c>
      <c r="I37" s="28">
        <f t="shared" si="1"/>
        <v>0</v>
      </c>
      <c r="J37" s="27">
        <f t="shared" si="1"/>
        <v>0</v>
      </c>
      <c r="K37" s="28">
        <f t="shared" si="1"/>
        <v>0</v>
      </c>
      <c r="L37" s="29">
        <f t="shared" si="1"/>
        <v>0</v>
      </c>
      <c r="M37" s="45">
        <f t="shared" si="1"/>
        <v>0</v>
      </c>
      <c r="N37" s="46">
        <f t="shared" si="1"/>
        <v>0</v>
      </c>
      <c r="O37" s="46">
        <f t="shared" si="1"/>
        <v>0</v>
      </c>
      <c r="P37" s="46">
        <f t="shared" si="1"/>
        <v>0</v>
      </c>
      <c r="Q37" s="46">
        <f t="shared" si="1"/>
        <v>0</v>
      </c>
      <c r="R37" s="46">
        <f t="shared" si="1"/>
        <v>0</v>
      </c>
      <c r="S37" s="47">
        <f t="shared" si="1"/>
        <v>0</v>
      </c>
    </row>
    <row r="38" spans="1:21" s="178" customFormat="1" ht="16.5" customHeight="1" thickBot="1" x14ac:dyDescent="0.3">
      <c r="A38" s="243" t="s">
        <v>26</v>
      </c>
      <c r="B38" s="244"/>
      <c r="C38" s="245"/>
      <c r="D38" s="169">
        <f>+D37-E37</f>
        <v>0</v>
      </c>
      <c r="E38" s="170"/>
      <c r="F38" s="169">
        <f>+F37-G37</f>
        <v>0</v>
      </c>
      <c r="G38" s="170"/>
      <c r="H38" s="171"/>
      <c r="I38" s="172"/>
      <c r="J38" s="172"/>
      <c r="K38" s="173"/>
      <c r="L38" s="174"/>
      <c r="M38" s="175"/>
      <c r="N38" s="176"/>
      <c r="O38" s="176"/>
      <c r="P38" s="176"/>
      <c r="Q38" s="176"/>
      <c r="R38" s="176"/>
      <c r="S38" s="177"/>
      <c r="U38" s="179"/>
    </row>
    <row r="39" spans="1:21" ht="51" customHeight="1" x14ac:dyDescent="0.2">
      <c r="D39" s="9"/>
      <c r="E39" s="9"/>
      <c r="F39" s="9"/>
      <c r="H39" s="9"/>
      <c r="I39" s="9"/>
      <c r="J39" s="9"/>
      <c r="K39" s="9"/>
      <c r="L39" s="9"/>
      <c r="M39" s="9"/>
      <c r="N39" s="9"/>
      <c r="O39" s="9"/>
      <c r="P39" s="9"/>
      <c r="Q39" s="9"/>
      <c r="R39" s="9"/>
      <c r="S39" s="9"/>
    </row>
    <row r="40" spans="1:21" x14ac:dyDescent="0.2">
      <c r="B40" s="9" t="s">
        <v>27</v>
      </c>
      <c r="C40" s="9"/>
      <c r="D40" s="9"/>
      <c r="E40" s="9"/>
      <c r="F40" s="9" t="s">
        <v>28</v>
      </c>
      <c r="G40" s="9"/>
      <c r="J40" s="9"/>
      <c r="K40" s="9" t="s">
        <v>29</v>
      </c>
      <c r="L40" s="9"/>
      <c r="N40" s="9"/>
      <c r="O40" s="9"/>
      <c r="P40" s="9"/>
      <c r="Q40" s="9" t="s">
        <v>30</v>
      </c>
      <c r="S40" s="9"/>
    </row>
    <row r="41" spans="1:21" ht="57.75" customHeight="1" x14ac:dyDescent="0.2">
      <c r="B41" s="9" t="s">
        <v>27</v>
      </c>
      <c r="C41" s="1"/>
      <c r="F41" s="9" t="s">
        <v>28</v>
      </c>
      <c r="K41" s="9" t="s">
        <v>29</v>
      </c>
      <c r="L41" s="9"/>
      <c r="N41" s="9"/>
      <c r="O41" s="9"/>
      <c r="P41" s="9"/>
      <c r="Q41" s="9" t="s">
        <v>31</v>
      </c>
    </row>
  </sheetData>
  <sheetProtection algorithmName="SHA-512" hashValue="DhYVHZekjVsxIYhsggAKgKuoyhio99EbEZzdiE4/rsUeMa/3RTIc8EiJ5vDlMGysypDnvUUua+Kety+y0Zfo8w==" saltValue="iHQ9+3GW+PzrkS0iUsgmCA==" spinCount="100000" sheet="1" objects="1" scenarios="1"/>
  <mergeCells count="7">
    <mergeCell ref="A38:C38"/>
    <mergeCell ref="H1:L1"/>
    <mergeCell ref="M1:R1"/>
    <mergeCell ref="D2:E2"/>
    <mergeCell ref="F2:G2"/>
    <mergeCell ref="A5:C5"/>
    <mergeCell ref="A37:C37"/>
  </mergeCells>
  <pageMargins left="0.74803149606299213" right="0.74803149606299213" top="0.98425196850393704" bottom="0.35433070866141736" header="0.51181102362204722" footer="0.35433070866141736"/>
  <pageSetup paperSize="9" scale="53" orientation="landscape" r:id="rId1"/>
  <headerFooter alignWithMargins="0">
    <oddHeader xml:space="preserve">&amp;C&amp;A
</oddHeader>
    <oddFooter>&amp;Lannande&amp;CSida &amp;P&amp;R&amp;D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579F6E809A2214BACCB876250F2FD2A" ma:contentTypeVersion="12" ma:contentTypeDescription="Skapa ett nytt dokument." ma:contentTypeScope="" ma:versionID="95f50d7ae4461620c323c0119953e764">
  <xsd:schema xmlns:xsd="http://www.w3.org/2001/XMLSchema" xmlns:xs="http://www.w3.org/2001/XMLSchema" xmlns:p="http://schemas.microsoft.com/office/2006/metadata/properties" xmlns:ns2="f6da86cf-2fb0-4fb1-8931-f540435170fa" xmlns:ns3="f850fbc3-f793-4df7-becf-9a65f3cd92bc" targetNamespace="http://schemas.microsoft.com/office/2006/metadata/properties" ma:root="true" ma:fieldsID="09bf4503c4718b8cdfd4cc433cdbb4b7" ns2:_="" ns3:_="">
    <xsd:import namespace="f6da86cf-2fb0-4fb1-8931-f540435170fa"/>
    <xsd:import namespace="f850fbc3-f793-4df7-becf-9a65f3cd92b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Sortering"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da86cf-2fb0-4fb1-8931-f540435170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Sortering" ma:index="12" nillable="true" ma:displayName="Sortering" ma:format="Dropdown" ma:internalName="Sortering" ma:percentage="FALSE">
      <xsd:simpleType>
        <xsd:restriction base="dms:Number"/>
      </xsd:simpleType>
    </xsd:element>
    <xsd:element name="lcf76f155ced4ddcb4097134ff3c332f" ma:index="14" nillable="true" ma:taxonomy="true" ma:internalName="lcf76f155ced4ddcb4097134ff3c332f" ma:taxonomyFieldName="MediaServiceImageTags" ma:displayName="Bildmarkeringar" ma:readOnly="false" ma:fieldId="{5cf76f15-5ced-4ddc-b409-7134ff3c332f}" ma:taxonomyMulti="true" ma:sspId="5a59ab1f-7b7d-4d4a-857a-051b43e222f7"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50fbc3-f793-4df7-becf-9a65f3cd92b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59f0919-7685-4a23-a662-9dc1fa478a59}" ma:internalName="TaxCatchAll" ma:showField="CatchAllData" ma:web="f850fbc3-f793-4df7-becf-9a65f3cd92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850fbc3-f793-4df7-becf-9a65f3cd92bc" xsi:nil="true"/>
    <lcf76f155ced4ddcb4097134ff3c332f xmlns="f6da86cf-2fb0-4fb1-8931-f540435170fa">
      <Terms xmlns="http://schemas.microsoft.com/office/infopath/2007/PartnerControls"/>
    </lcf76f155ced4ddcb4097134ff3c332f>
    <Sortering xmlns="f6da86cf-2fb0-4fb1-8931-f540435170f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FE6754A-B903-4641-A795-12F62DBA46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da86cf-2fb0-4fb1-8931-f540435170fa"/>
    <ds:schemaRef ds:uri="f850fbc3-f793-4df7-becf-9a65f3cd92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59764A9-9D90-4596-A7F8-99C95851F0BB}">
  <ds:schemaRefs>
    <ds:schemaRef ds:uri="http://purl.org/dc/elements/1.1/"/>
    <ds:schemaRef ds:uri="http://schemas.microsoft.com/office/2006/documentManagement/types"/>
    <ds:schemaRef ds:uri="http://schemas.openxmlformats.org/package/2006/metadata/core-properties"/>
    <ds:schemaRef ds:uri="f6da86cf-2fb0-4fb1-8931-f540435170fa"/>
    <ds:schemaRef ds:uri="http://purl.org/dc/terms/"/>
    <ds:schemaRef ds:uri="f850fbc3-f793-4df7-becf-9a65f3cd92bc"/>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A65AD5F3-999C-4E04-93F7-663928B7F2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Kalkylblad</vt:lpstr>
      </vt:variant>
      <vt:variant>
        <vt:i4>13</vt:i4>
      </vt:variant>
      <vt:variant>
        <vt:lpstr>Diagram</vt:lpstr>
      </vt:variant>
      <vt:variant>
        <vt:i4>3</vt:i4>
      </vt:variant>
      <vt:variant>
        <vt:lpstr>Namngivna områden</vt:lpstr>
      </vt:variant>
      <vt:variant>
        <vt:i4>11</vt:i4>
      </vt:variant>
    </vt:vector>
  </HeadingPairs>
  <TitlesOfParts>
    <vt:vector size="27" baseType="lpstr">
      <vt:lpstr>Kontoförklaringar</vt:lpstr>
      <vt:lpstr>Blad 1</vt:lpstr>
      <vt:lpstr>Blad 2</vt:lpstr>
      <vt:lpstr>Blad 3</vt:lpstr>
      <vt:lpstr>Blad 4</vt:lpstr>
      <vt:lpstr>Blad 5</vt:lpstr>
      <vt:lpstr>Blad 6</vt:lpstr>
      <vt:lpstr>Blad 7</vt:lpstr>
      <vt:lpstr>Blad 8</vt:lpstr>
      <vt:lpstr>Blad 9</vt:lpstr>
      <vt:lpstr>Blad 10</vt:lpstr>
      <vt:lpstr>Årsavslut</vt:lpstr>
      <vt:lpstr>Analys (ska döljas)</vt:lpstr>
      <vt:lpstr>Intäkter jfrt med kostnader</vt:lpstr>
      <vt:lpstr>Intäkter fördelning</vt:lpstr>
      <vt:lpstr>Kostnader fördelning</vt:lpstr>
      <vt:lpstr>'Blad 1'!Utskriftsområde</vt:lpstr>
      <vt:lpstr>'Blad 10'!Utskriftsområde</vt:lpstr>
      <vt:lpstr>'Blad 2'!Utskriftsområde</vt:lpstr>
      <vt:lpstr>'Blad 3'!Utskriftsområde</vt:lpstr>
      <vt:lpstr>'Blad 4'!Utskriftsområde</vt:lpstr>
      <vt:lpstr>'Blad 5'!Utskriftsområde</vt:lpstr>
      <vt:lpstr>'Blad 6'!Utskriftsområde</vt:lpstr>
      <vt:lpstr>'Blad 7'!Utskriftsområde</vt:lpstr>
      <vt:lpstr>'Blad 8'!Utskriftsområde</vt:lpstr>
      <vt:lpstr>'Blad 9'!Utskriftsområde</vt:lpstr>
      <vt:lpstr>Årsavslut!Utskriftsområde</vt:lpstr>
    </vt:vector>
  </TitlesOfParts>
  <Manager/>
  <Company>HGF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annande</dc:creator>
  <cp:keywords/>
  <dc:description/>
  <cp:lastModifiedBy>Carolina Nilestam</cp:lastModifiedBy>
  <cp:revision/>
  <cp:lastPrinted>2024-11-11T13:14:06Z</cp:lastPrinted>
  <dcterms:created xsi:type="dcterms:W3CDTF">2009-01-20T10:28:16Z</dcterms:created>
  <dcterms:modified xsi:type="dcterms:W3CDTF">2024-12-06T09:02:25Z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0x0101005579F6E809A2214BACCB876250F2FD2A</vt:lpwstr>
  </property>
  <property fmtid="{D5CDD505-2E9C-101B-9397-08002B2CF9AE}" pid="3" name="_dlc_DocIdItemGuid">
    <vt:lpwstr>0733a922-b167-4ed4-a3eb-6ef472d49ad4</vt:lpwstr>
  </property>
  <property fmtid="{D5CDD505-2E9C-101B-9397-08002B2CF9AE}" pid="4" name="HGFDecisionMakerTaxHTField0">
    <vt:lpwstr/>
  </property>
  <property fmtid="{D5CDD505-2E9C-101B-9397-08002B2CF9AE}" pid="5" name="HGFBusiness">
    <vt:lpwstr>32;#Ekonomi|0a108fac-04be-48f6-bdfb-c6934669f93c</vt:lpwstr>
  </property>
  <property fmtid="{D5CDD505-2E9C-101B-9397-08002B2CF9AE}" pid="6" name="HGFAppliesToTaxHTField0">
    <vt:lpwstr/>
  </property>
  <property fmtid="{D5CDD505-2E9C-101B-9397-08002B2CF9AE}" pid="7" name="HGFDecisionMaker">
    <vt:lpwstr/>
  </property>
  <property fmtid="{D5CDD505-2E9C-101B-9397-08002B2CF9AE}" pid="8" name="HGFKeywords">
    <vt:lpwstr/>
  </property>
  <property fmtid="{D5CDD505-2E9C-101B-9397-08002B2CF9AE}" pid="9" name="HGFDocType">
    <vt:lpwstr>25;#Lista|f1b279b0-50b8-4953-8d26-426c401d7926</vt:lpwstr>
  </property>
  <property fmtid="{D5CDD505-2E9C-101B-9397-08002B2CF9AE}" pid="10" name="HGFRegion">
    <vt:lpwstr>2;#Region norra Skåne|8c65880a-a40c-4f1f-8363-b66b31f9c03f</vt:lpwstr>
  </property>
  <property fmtid="{D5CDD505-2E9C-101B-9397-08002B2CF9AE}" pid="11" name="HGFAppliesTo">
    <vt:lpwstr/>
  </property>
  <property fmtid="{D5CDD505-2E9C-101B-9397-08002B2CF9AE}" pid="12" name="HGFFileType">
    <vt:lpwstr/>
  </property>
  <property fmtid="{D5CDD505-2E9C-101B-9397-08002B2CF9AE}" pid="13" name="ACTKnowledgeAreas">
    <vt:lpwstr/>
  </property>
  <property fmtid="{D5CDD505-2E9C-101B-9397-08002B2CF9AE}" pid="14" name="ACTWorkspaceDocumentType">
    <vt:lpwstr/>
  </property>
  <property fmtid="{D5CDD505-2E9C-101B-9397-08002B2CF9AE}" pid="15" name="ACTSectors">
    <vt:lpwstr/>
  </property>
  <property fmtid="{D5CDD505-2E9C-101B-9397-08002B2CF9AE}" pid="16" name="ACTLocations">
    <vt:lpwstr/>
  </property>
  <property fmtid="{D5CDD505-2E9C-101B-9397-08002B2CF9AE}" pid="17" name="ACTFunctions">
    <vt:lpwstr/>
  </property>
  <property fmtid="{D5CDD505-2E9C-101B-9397-08002B2CF9AE}" pid="18" name="MediaServiceImageTags">
    <vt:lpwstr/>
  </property>
</Properties>
</file>